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0" windowWidth="20115" windowHeight="7350" activeTab="0"/>
  </bookViews>
  <sheets>
    <sheet name="ผ 01" sheetId="1" r:id="rId1"/>
    <sheet name="ผ.02" sheetId="2" r:id="rId2"/>
    <sheet name="ผ.02-1" sheetId="3" r:id="rId3"/>
  </sheets>
  <definedNames/>
  <calcPr fullCalcOnLoad="1"/>
</workbook>
</file>

<file path=xl/sharedStrings.xml><?xml version="1.0" encoding="utf-8"?>
<sst xmlns="http://schemas.openxmlformats.org/spreadsheetml/2006/main" count="1496" uniqueCount="558">
  <si>
    <t>ลำดับ</t>
  </si>
  <si>
    <t>ที่</t>
  </si>
  <si>
    <t>โครงการ/กิจกรรม</t>
  </si>
  <si>
    <t>รายละเอียดของโครงการ/</t>
  </si>
  <si>
    <t>กิจกรรม</t>
  </si>
  <si>
    <t>งบประมาณ</t>
  </si>
  <si>
    <t>สถานที่</t>
  </si>
  <si>
    <t>ดำเนินการ</t>
  </si>
  <si>
    <t>หน่วย</t>
  </si>
  <si>
    <t>กองช่าง</t>
  </si>
  <si>
    <t>ต.ค.</t>
  </si>
  <si>
    <t>พ.ย.</t>
  </si>
  <si>
    <t>ธ.ค.</t>
  </si>
  <si>
    <t>มค.</t>
  </si>
  <si>
    <t>ก.พ.</t>
  </si>
  <si>
    <t>เม.ย.</t>
  </si>
  <si>
    <t>พ.ค.</t>
  </si>
  <si>
    <t>มิ.ย.</t>
  </si>
  <si>
    <t>ก.ค.</t>
  </si>
  <si>
    <t>ส.ค.</t>
  </si>
  <si>
    <t>ก.ย.</t>
  </si>
  <si>
    <t>องค์การบริหารส่วนตำบลแม่เจดีย์</t>
  </si>
  <si>
    <t>1.  ยุทธศาสตร์การพัฒนาด้านโครงสร้างพื้นฐาน ระบบสาธารณูปโภค สาธารณูปการ ทรัพยากรน้ำและการจราจร</t>
  </si>
  <si>
    <t>โครงการบำรุงรักษาและปรับปรุงที่ดิน</t>
  </si>
  <si>
    <t>และสิ่งก่อสร้าง ได้แก่ ถนนหรือสิ่งก่อสร้าง</t>
  </si>
  <si>
    <t>หมู่ที่ 15</t>
  </si>
  <si>
    <t>หมู่ที่ 13</t>
  </si>
  <si>
    <t>หมู่ที่ 7</t>
  </si>
  <si>
    <t>หมู่ที่ 6</t>
  </si>
  <si>
    <t>หมู่ที่ 4</t>
  </si>
  <si>
    <t>สำนักปลัด</t>
  </si>
  <si>
    <t>โครงการจ่ายเบี้ยยังชีพผู้สูงอายุ</t>
  </si>
  <si>
    <t>เพื่อช่วยเหลือผู้สูงอายุ</t>
  </si>
  <si>
    <t>หมู่ที่ 1-16</t>
  </si>
  <si>
    <t>โครงการจ่ายเบี้ยยังชีพคนพิการ</t>
  </si>
  <si>
    <t>โครงการจ่ายเบี้ยยังชีพผู้ป่วยเอดส์</t>
  </si>
  <si>
    <t>เพื่อช่วยเหลือผู้พิการ</t>
  </si>
  <si>
    <t>อบต.แม่เจดีย์</t>
  </si>
  <si>
    <t>หมู่ที่ 5</t>
  </si>
  <si>
    <t>4.  ยุทธศาสตร์การพัฒนาด้านการศึกษา ศาสนา วัฒนธรรม และการท่องเที่ยว</t>
  </si>
  <si>
    <t>ศูนย์เด็กเล็ก</t>
  </si>
  <si>
    <t xml:space="preserve">จำนวน </t>
  </si>
  <si>
    <t>การศึกษา</t>
  </si>
  <si>
    <t>หมู่ที่ 8</t>
  </si>
  <si>
    <t>หมู่ที่ 9</t>
  </si>
  <si>
    <t>ก่อสร้าง ปรับปรุง ซ่อมแซม บำรุงรักษา</t>
  </si>
  <si>
    <t>ของ อบต.แม่เจดีย์</t>
  </si>
  <si>
    <t>หมู่ที่ 3</t>
  </si>
  <si>
    <t>หมู่ที่ 14</t>
  </si>
  <si>
    <t>มี.ค.</t>
  </si>
  <si>
    <t>โครงการจัดการแข่งขันกีฬา อบต.แม่เจดีย์เกมส์</t>
  </si>
  <si>
    <t>หมู่ที่ 12</t>
  </si>
  <si>
    <t>โครงการสนับสนุนกิจกรรมศูนย์ถ่ายทอดเทคโนโลยีการ</t>
  </si>
  <si>
    <t>อุบัติเหตุบนท้องถนนเนื่องในเทศกาลสงกรานต์</t>
  </si>
  <si>
    <t>เพื่อจ่ายเป็นค่าใช้จ่ายตามโครงการตั้งจุด</t>
  </si>
  <si>
    <t>บริการเพื่อป้องกันบรรเทาสาธารณภัยเนื่องใน</t>
  </si>
  <si>
    <t>เทศกาลปีใหม่</t>
  </si>
  <si>
    <t>เทศกาลสงกรานต์</t>
  </si>
  <si>
    <t>กอง</t>
  </si>
  <si>
    <t>3 ศูนย์</t>
  </si>
  <si>
    <t>6.  ยุทธศาสตร์การพัฒนาด้านการเมืองการปกครอง การบริหาร และการบริการสาธารณะตามอำนาจหน้าที่</t>
  </si>
  <si>
    <t>เพื่อจ่ายเป็นค่าใช้จ่ายในการดำเนินงานตาม</t>
  </si>
  <si>
    <t>กองคลัง</t>
  </si>
  <si>
    <t xml:space="preserve">                6.1. แนวทางการพัฒนา :  ด้านการเมืองการปกครองและการบริหารงานทั่วไป</t>
  </si>
  <si>
    <t>บัญชีสรุปจำนวนโครงการและงบประมาณ</t>
  </si>
  <si>
    <t>ยุทธศาสตร์/แนวทางการพัฒนา</t>
  </si>
  <si>
    <t>จำนวนโครงการที่</t>
  </si>
  <si>
    <t>คิดเป็นร้อยละของ</t>
  </si>
  <si>
    <t>จำนวน</t>
  </si>
  <si>
    <t xml:space="preserve">คิดเป็นร้อยละของ </t>
  </si>
  <si>
    <t>หน่วยดำเนินการ</t>
  </si>
  <si>
    <t>โครงการทั้งหมด</t>
  </si>
  <si>
    <t>งบประมาณทั้งหมด</t>
  </si>
  <si>
    <t>1.ยุทธศาสตร์การพัฒนาด้านโครงสร้างพื้นฐาน  สาธารณูปโภค</t>
  </si>
  <si>
    <t>อบต.แม่เจดีย์/</t>
  </si>
  <si>
    <t>หน่วยงานที่เกี่ยวข้อง</t>
  </si>
  <si>
    <t>รวม</t>
  </si>
  <si>
    <t>บริการสาธารณะตามอำนาจหน้าที่</t>
  </si>
  <si>
    <t>รวมทั้งสิ้น</t>
  </si>
  <si>
    <t>2.ยุทธศาสตร์การพัฒนาด้านเศรษฐกิจและการเกษตร</t>
  </si>
  <si>
    <t>3.ยุทธศาสตร์การพัฒนาด้านสังคมและพัฒนาคุณภาพชีวิตเพื่อให้ประชาชน</t>
  </si>
  <si>
    <t>อยู่เย็นเป็นสุข</t>
  </si>
  <si>
    <t>5.ยุทธศาสตร์การพัฒนาด้านทรัพยากรธรรมชาติสิ่งแวดล้อมและการท่องเที่ยว</t>
  </si>
  <si>
    <t>6.ยุทธศาสตร์การพัฒนาด้านการเมืองการปกครอง การบริหารและ</t>
  </si>
  <si>
    <t>อุบัติเหตุบนท้องถนนเนื่องในเทศกาลปีใหม่ ประจำปี</t>
  </si>
  <si>
    <t xml:space="preserve"> </t>
  </si>
  <si>
    <t>การจัดการเลือกตั้งในระดับต่างๆ การจัดงานรัฐพิธี ราชพีธี</t>
  </si>
  <si>
    <t>การส่งเสริมการจัดเวทีประชาคม หมู่บ้าน/ตำบล การจัดเก็บ</t>
  </si>
  <si>
    <t>ข้อมูล จปฐ.การอุดหนุนอำเภอเวียงป่าเป้าในการจัดงาน</t>
  </si>
  <si>
    <t>รัฐพิธี ราชพิธี งานวันพ่อ งานวันแม่ ฯลฯ</t>
  </si>
  <si>
    <t>เลือกตั้งซ่อมสมาชิกสภาองค์การบริหารส่วน</t>
  </si>
  <si>
    <t>ตำบลและนายกองค์การบริหารส่วนตำบล</t>
  </si>
  <si>
    <t>องค์การบริหารส่วนตำบลแม่เจดีย์  อำเภอเวียงป่าเป้า  จังหวัดเชียงราย</t>
  </si>
  <si>
    <t>สำนัปลัด</t>
  </si>
  <si>
    <t xml:space="preserve">3.  ยุทธศาสตร์การพัฒนาด้านสังคมและพัฒนาคุณภาพชีวิตเพื่อให้ประชาชนอยู่เย็นเป็นสุข </t>
  </si>
  <si>
    <t xml:space="preserve">2.  ยุทธศาสตร์การพัฒนาด้านเศรษฐกิจและการเกษตร  </t>
  </si>
  <si>
    <t>ผด  02</t>
  </si>
  <si>
    <t>ครุภัณฑ์</t>
  </si>
  <si>
    <t>รายละเอียดของครุภัณฑ์</t>
  </si>
  <si>
    <t>(บาท)</t>
  </si>
  <si>
    <t>หน่วยงาน</t>
  </si>
  <si>
    <t>รับผิดชอบ</t>
  </si>
  <si>
    <t>หลัก</t>
  </si>
  <si>
    <t>ครุภัณฑ์สำนักงาน</t>
  </si>
  <si>
    <t>บัญชีจำนวนโครงการพัฒนาท้องถิ่น กิจกรรมและงบประมาณ</t>
  </si>
  <si>
    <t>ผด 01</t>
  </si>
  <si>
    <t>แผนงานอุสาหกรรมและการโยธา</t>
  </si>
  <si>
    <t>โครงการปรับปรุงซ่อมแซมศูนย์พัฒนาเด็กเล็ก</t>
  </si>
  <si>
    <t xml:space="preserve">ปรับปรุง ซ่อมแซม ศูนย์พัฒนาเด็กเล็ก </t>
  </si>
  <si>
    <t>ตามประมาณการกองช่าง</t>
  </si>
  <si>
    <t>ศูนย์พัฒนาเด็กเล็ก</t>
  </si>
  <si>
    <t>จำนวน 3 ศูนย์</t>
  </si>
  <si>
    <t>หมู่ที่ 2</t>
  </si>
  <si>
    <t>ไหล่ทางข้างละ 0.50 เมตร</t>
  </si>
  <si>
    <t>หมู่ที่ 10</t>
  </si>
  <si>
    <t>บ้านกู่ทอง หมู่ที่ 14</t>
  </si>
  <si>
    <t>หมู่ที่ 16</t>
  </si>
  <si>
    <t>เพื่อเป็นค่าใช้จ่ายในการเลือกตั้งทั่วไป หรือ</t>
  </si>
  <si>
    <t xml:space="preserve">                4.1. แนวทางการพัฒนา : แผนงานการศึกษา</t>
  </si>
  <si>
    <t>ตำบลแม่เจดีย์</t>
  </si>
  <si>
    <t>โครงการสนับสนุนค่าใช้จ่ายการบริหารสถานศึกษา</t>
  </si>
  <si>
    <t xml:space="preserve">                6.2. แนวทางการพัฒนา :  แผนงานสร้างความเข้มแข็งของชุมชน</t>
  </si>
  <si>
    <t>โครงการสนับสนุนส่งเสริมผลิตภัณฑ์สินค้าของดีตำบลแม่เจดีย์</t>
  </si>
  <si>
    <t xml:space="preserve">                3.4. แนวทางการพัฒนา : แผนงานการศาสนา</t>
  </si>
  <si>
    <t>โครงการสนับสนุนกิจกรรมศูนย์ถ่ายทอด</t>
  </si>
  <si>
    <t>เทคโนโลยีการเกษตรตำบลแม่เจดีย์</t>
  </si>
  <si>
    <t>5.  ยุทธศาสตร์การพัฒนาด้านทรัพยากรธรรมชาติ สิ่งแวดล้อมและการท่องเที่ยว</t>
  </si>
  <si>
    <t xml:space="preserve">                3.1. แนวทางการพัฒนาด้าน : แผนงานงบกลาง</t>
  </si>
  <si>
    <t xml:space="preserve">                5.1. แนวทางการพัฒนา :  แผนงานการเกษตร</t>
  </si>
  <si>
    <t xml:space="preserve">                5.2. แนวทางการพัฒนา :  แผนงานเคหะและชุมชน</t>
  </si>
  <si>
    <t xml:space="preserve">                5.3. แนวทางการพัฒนา :  แผนงานการศาสนา วัฒนธรรมและนันทนาการ</t>
  </si>
  <si>
    <t>พ.ศ.2562</t>
  </si>
  <si>
    <t>1. แผนงานสร้างความเข้มแข็งของชุมชน</t>
  </si>
  <si>
    <t>2.แผนงานการเกษตร</t>
  </si>
  <si>
    <t xml:space="preserve">                3.2.  แผนงานสาธารณสุข</t>
  </si>
  <si>
    <t>4.ยุทธศาสตร์การพัฒนาด้านการศึกษา ศาสนา วัฒนธรรมและประเพณีท้องถิ่น</t>
  </si>
  <si>
    <t>แผนการดำเนินงาน ประจำปีงบประมาณ พ.ศ. 2563</t>
  </si>
  <si>
    <t>ผด.02/1</t>
  </si>
  <si>
    <t>ผด.02</t>
  </si>
  <si>
    <t>ผด.01</t>
  </si>
  <si>
    <t>พ.ศ. 2563</t>
  </si>
  <si>
    <t>โครงการก่อสร้างเสริมผิวทางถนนลาดยางแอสฟัลท์ติก</t>
  </si>
  <si>
    <t xml:space="preserve">ยาว 190 เมตร หนา 0.04 เมตร </t>
  </si>
  <si>
    <t xml:space="preserve">ปริมาณงานขนาดความกว้าง 4 เมตร  </t>
  </si>
  <si>
    <t>หมู่ที่ 1</t>
  </si>
  <si>
    <t>บ้านสันลมจอย</t>
  </si>
  <si>
    <t xml:space="preserve">ปริมาณงานขนาดความกว้าง 4.00 เมตร  </t>
  </si>
  <si>
    <t>ยาว 165 เมตร หนา 0.04 เมตร</t>
  </si>
  <si>
    <t>บ้านขันหอม</t>
  </si>
  <si>
    <t xml:space="preserve">โครงการก่อสร้างถนนคอนกรีตเสริมเหล็ก (ซอย8) </t>
  </si>
  <si>
    <t xml:space="preserve"> บ้านสา หมู่ที่ 3</t>
  </si>
  <si>
    <t xml:space="preserve">ปริมาณงานขนาดความกว้าง 3 เมตร  </t>
  </si>
  <si>
    <t>บ้านสา</t>
  </si>
  <si>
    <t xml:space="preserve">ยาว 135 เมตร หนา 0.15 เมตร </t>
  </si>
  <si>
    <t xml:space="preserve">หรือพื้นไม่น้อยกว่า 405 ตารางเมตร </t>
  </si>
  <si>
    <t>โครงการก่อสร้างร่องระบายน้ำคอนกรีตเสริมเหล็ก</t>
  </si>
  <si>
    <t>รูปตัวยูพร้อมฝาปิดทางเข้าบ้านราษฎร (ซอย3) บ้านสันกู่</t>
  </si>
  <si>
    <t>ปริมาณงานขนาดความกว้าง 1.50 เมตร</t>
  </si>
  <si>
    <t>ยาว 30.00 เมตร สูง 1.50 เมตร</t>
  </si>
  <si>
    <t>หนา 0.15 เมตร พร้อมฝาปิดทางเข้าบ้าน</t>
  </si>
  <si>
    <t>ราษฎร จำนวน 1 จุด</t>
  </si>
  <si>
    <t>บ้านสันกู่</t>
  </si>
  <si>
    <t>โครงการก่อสร้างถนนคอนกรีตเสริมเหล็ก (ซอย 15)</t>
  </si>
  <si>
    <t>ปริมาณงานขนาดความกว้าง 3 เมตร</t>
  </si>
  <si>
    <t>หรือพื้นที่ไม่น้อยกว่า 435 ตารางเมตร</t>
  </si>
  <si>
    <t>บ้านป่าแงะ</t>
  </si>
  <si>
    <t>ปริมาณงานขนาดความกว้าง 6.50 เมตร</t>
  </si>
  <si>
    <t>ยาว 33.00 เมตร สูง 3.10 เมตร</t>
  </si>
  <si>
    <t>บ้านสันมะนะ</t>
  </si>
  <si>
    <t>โครงการก่อสร้างลานคอนกรีตเสริมเหล็กข้างอาคาร</t>
  </si>
  <si>
    <t>ปริมาณงานขนาดความกว้าง 16.00 เมตร</t>
  </si>
  <si>
    <t>ยาว 26.00 เมตร หนา 0.15 เมตร</t>
  </si>
  <si>
    <t>ยาว 145 เมตร หนา 0.15 เมตร</t>
  </si>
  <si>
    <t>หรือพื้นที่ไม่น้อยกว่า 416 ตารางเมตร</t>
  </si>
  <si>
    <t>บ้านทุ่งยาว</t>
  </si>
  <si>
    <t>โครงการก่อสร้างถนนคอนกรีตเสริมเหล็ก(ซอยปางมุ้น)</t>
  </si>
  <si>
    <t>บ้านปางมะกาด หมู่ที่ 8</t>
  </si>
  <si>
    <t>ปริมาณงานขนาดความกว้าง 3.00 เมตร</t>
  </si>
  <si>
    <t xml:space="preserve">ยาว 113.00 เมตร หนา 0.15 เมตร </t>
  </si>
  <si>
    <t>หรือพื้นที่ไม่น้อยกว่า 339 ตารางเมตร</t>
  </si>
  <si>
    <t>บ้านปางมะกาด</t>
  </si>
  <si>
    <t>โครงการก่อสร้างถนนคอนกรีตเสริมเหล็ก</t>
  </si>
  <si>
    <t>(หน้าอาคารอเนกประสงค์) บ้านปางมะกาด หมู่ที่ 8</t>
  </si>
  <si>
    <t>ปริมาณงานขนาดความกว้าง 4.00 เมตร</t>
  </si>
  <si>
    <t>ยาว 30.00 เมตร หนา 0.15 เมตร</t>
  </si>
  <si>
    <t>หรือพื้นที่ไม่น้อยกว่า 120.00 ตารางเมตร</t>
  </si>
  <si>
    <t>โครงการก่อสร้างท่อลอดเหลี่ยมคอนกรีตเสริมเหล็ก</t>
  </si>
  <si>
    <t>ปริมาณงานขนาดความกว้าง 1.80 เมตร</t>
  </si>
  <si>
    <t>ยาว 5.00 สูง 1.80 เมตร จำนวน 1 ช่อง</t>
  </si>
  <si>
    <t>บ้านห้วยทราย</t>
  </si>
  <si>
    <t>คอนกรีต บ้านหนองบัว (สันป่าก่อ) หมู่ที่ 10</t>
  </si>
  <si>
    <t>ยาว 165.00 เมตร หนา 0.04 เมตร</t>
  </si>
  <si>
    <t>บ้านหนองบัว</t>
  </si>
  <si>
    <t>(สันป่าก่อ)</t>
  </si>
  <si>
    <t>โครงการก่อสร้างป้ายซุ้มทางเข้าบ้าน บ้านใหม่พัฒนา</t>
  </si>
  <si>
    <t>ปริมาณงานขนาดความกว้าง 2.00 เมตร</t>
  </si>
  <si>
    <t>ยาว 11.00  เมตร สูง 6.00 เมตร</t>
  </si>
  <si>
    <t>บ้านใหม่พัฒนา</t>
  </si>
  <si>
    <t>โครงการก่อสร้างถนนคอนกรีตเสริมเหล็ก (ซอยทรัพย์ไพบูลย์)</t>
  </si>
  <si>
    <t>บ้านห้วยน้ำกืน หมู่ที่ 13</t>
  </si>
  <si>
    <t xml:space="preserve">ปริมาณงานขนาดความกว้าง 3.00 เมตร  </t>
  </si>
  <si>
    <t>ยาว 135.00 เมตร หนา 0.15 เมตร</t>
  </si>
  <si>
    <t>หรือพื้นที่ไม่น้อยกว่า 405.00 ตารางเมตร</t>
  </si>
  <si>
    <t>บ้านห้วยน้ำกืน</t>
  </si>
  <si>
    <t>โครงการก่อสร้างร่องระบายน้ำพร้อมขยายไหล่ทาง</t>
  </si>
  <si>
    <t>ทางโค้งถนนสายหลัก (ขยายผิวจราจรข้างทาง)</t>
  </si>
  <si>
    <t xml:space="preserve">ปริมาณงานขนาดความกว้าง 0.50 เมตร  </t>
  </si>
  <si>
    <t>ยาว 70.00 เมตร สูง 0.50 เมตร</t>
  </si>
  <si>
    <t xml:space="preserve">หนา 0.10 เมตร พร้อมขยายไหล่ทาง </t>
  </si>
  <si>
    <t>พื้นที่ก่อสร้างรวม 145.10 ตารางเมตร</t>
  </si>
  <si>
    <t>บ้านกู่ทอง</t>
  </si>
  <si>
    <t xml:space="preserve">โครงการก่อสร้างห้องน้ำสาธารณะ บ้านป่าซางพัฒนา </t>
  </si>
  <si>
    <t xml:space="preserve">ปริมาณงานขนาดความกว้าง 2.50 เมตร  </t>
  </si>
  <si>
    <t>ยาว 8.00 เมตร สูง 2.45 เมตร</t>
  </si>
  <si>
    <t>บ้านป่าซาง</t>
  </si>
  <si>
    <t>พัฒนา</t>
  </si>
  <si>
    <t>โครงการก่อสร้างฝาปิดร่องระบายน้ำคอนกรีตเสริมเหล็ก</t>
  </si>
  <si>
    <t>(ถนนสายกลาง)บ้านสาเจริญ หมู่ที่ 16</t>
  </si>
  <si>
    <t xml:space="preserve">ปริมาณงานขนาดความกว้างเฉลี่ย 0.38-0.40 เมตร   </t>
  </si>
  <si>
    <t xml:space="preserve">ยาว 0.50 เมตร หนาเฉลี่ย 0.11-0.13 เมตร </t>
  </si>
  <si>
    <t>จำนวน 176 ฝา</t>
  </si>
  <si>
    <t>บ้านสาเจริญ</t>
  </si>
  <si>
    <t>โครงการก่อสร้างฝาปิดร่องระบายน้ำคอนกรีตเสริมเหล็กแยก</t>
  </si>
  <si>
    <t>หนองหอยถึงบ้านกรรณิการ์ บ้านสาเจริญ หมู่ที่ 16</t>
  </si>
  <si>
    <t xml:space="preserve">ปริมาณงานขนาดความกว้าง 0.38-0.40 เมตร   </t>
  </si>
  <si>
    <t xml:space="preserve">ยาว 0.50 เมตร หนาเฉลี่ย 0.12-0.13 เมตร </t>
  </si>
  <si>
    <t>จำนวน 300 ฝา</t>
  </si>
  <si>
    <t>เงินชดเชยค่างานก่อสร้างตามสัญญาแบบปรับราคาได้(ค่าK)</t>
  </si>
  <si>
    <t>เพื่อจ่ายเป็นค่าชดเชย ค่างานก่อสร้างตาม</t>
  </si>
  <si>
    <t>สัญญาแบบปรับลดราคาได้(ค่าk)</t>
  </si>
  <si>
    <t>โครงการขยายเขตไฟฟ้าเพื่อความสว่างของหมู่บ้านในเขต</t>
  </si>
  <si>
    <t>ตำบลแม่เจดีย์ อำเภอเวียงป่าเป้า จังหวัดเชียงราย</t>
  </si>
  <si>
    <t>ขยายเขตไฟฟ้า ตำบลแม่เจดีย์</t>
  </si>
  <si>
    <t>โครงการขยายเขตไฟฟ้าสำนักงานองค์การบริหารส่วน</t>
  </si>
  <si>
    <t>ขยายเขตไฟฟ้าสำนักงานองค์การบริหารส่วน</t>
  </si>
  <si>
    <t>โครงการจัดซื้อวัสดุ อุปกรณ์ในการติดตั้งปรับปรุง/ซ่อมแซม</t>
  </si>
  <si>
    <t>ไฟฟ้าสาธารณะ</t>
  </si>
  <si>
    <t>เพื่อบำรุงรักษา ซ่อมแซมไฟฟ้าสาธารณะ</t>
  </si>
  <si>
    <t>โครงการสนับสนุนและส่งเสริมกลุ่มอาชีพขององค์การบริหาร</t>
  </si>
  <si>
    <t>ส่วนตำบลแม่เจดีย์ ประจำปีงบประมาณ 2563</t>
  </si>
  <si>
    <t>เพื่อส่งเสริมการีสร้างโอกาสสร้างรายได้ให้กับ</t>
  </si>
  <si>
    <t>ประชาชนและกระตุ้นเศรษฐกิจในตำบล</t>
  </si>
  <si>
    <t xml:space="preserve">จำนวน 15 </t>
  </si>
  <si>
    <t>หมู่บ้าน</t>
  </si>
  <si>
    <t>ประจำปีงบประมาณ พ.ศ.2563</t>
  </si>
  <si>
    <t>เพื่อเผยแพร่ผลิตภัณฑ์ของดีและนำเสนอสินค้า</t>
  </si>
  <si>
    <t>พื้นบ้านอันเป็นภูมิปัญญาท้องถิ่น</t>
  </si>
  <si>
    <t>จำนวน 15</t>
  </si>
  <si>
    <t>อุดหนุนที่ทำการปกครองอำเภอเวียงป่าเป้าโครงการ 112 ปี</t>
  </si>
  <si>
    <t>ของดีเวียงป่าเป้า</t>
  </si>
  <si>
    <t>เพื่อเผยแพร่ผลิตภัณฑ์ของดีและนำเสนอสินค้</t>
  </si>
  <si>
    <t>โครงการอบรมให้ความรู้เกี่ยวกับการทำเกษตรอินทรีย์ของ</t>
  </si>
  <si>
    <t>องค์การบริหารส่วนตำบลแม่เจดีย์ประจำปีงบประมาณ2563</t>
  </si>
  <si>
    <t>ประจำปีงบประมาณ 2563</t>
  </si>
  <si>
    <t>โครงการอันเนื่องมาจากพระราชดำริด้านการพัฒนาการ</t>
  </si>
  <si>
    <t xml:space="preserve">เกษตรองค์การบริหารตำบลแม่เจดีย์ </t>
  </si>
  <si>
    <t>เพื่อพัฒนาและส่งเสริมการเกษตรในพื้นที่</t>
  </si>
  <si>
    <t>โครงการสนับสนุนและส่งเสริมการแก้ไขปัญหายาเสพติดของ</t>
  </si>
  <si>
    <t>โครงการอบรมเยาวชนเพื่อส่งเสริมนวัตกรรมการจัดการขยะ</t>
  </si>
  <si>
    <t>เพื่อช่วยเหลือผผู้ป่วยเอดส์</t>
  </si>
  <si>
    <t>สมทบกองทุนหลักประกันสุขภาพในระดับท้องถิ่นหรือพื้นที่</t>
  </si>
  <si>
    <t>องค์การบริหารส่วนตำบลแม่เจดีย์(สปสช.)</t>
  </si>
  <si>
    <t>โครงการพระราชดำริฯสาธารณะสุข</t>
  </si>
  <si>
    <t>เพื่อให้ประชาชนมีความรู้เกี่ยวกับการป้องกัน</t>
  </si>
  <si>
    <t>สมเด็จพระกนิษฐาธิราชเจ้า กรมสมเด็จ</t>
  </si>
  <si>
    <t>พระเทพรัตนราชสุดาเจ้าฟ้ามหาจักรีสิรินธรฯ</t>
  </si>
  <si>
    <t>1.2โครงการตรวจสุขภาพเคลื่อนที่สมเด็จพระ</t>
  </si>
  <si>
    <t>เจ้าน้องนางเธอเจ้าฟ้าจุฬาภรณวลัยลักษณ์</t>
  </si>
  <si>
    <t>อัครราชกุมารีฯ</t>
  </si>
  <si>
    <t>1.3โครงการรณรงค์และแก้ไขปัญหายาเสพติด</t>
  </si>
  <si>
    <t>To be number one( ศูย์เพื่อนใจวัยรุ่นใน</t>
  </si>
  <si>
    <t>ชุมชน/หมู่บ้าน)</t>
  </si>
  <si>
    <t>1.4โครงการส่งเสริมโภชนาการและสุขภาพ</t>
  </si>
  <si>
    <t>อนามัยแม่และเด็กของสมเด้จพระกนิษฐา</t>
  </si>
  <si>
    <t>ธิราชเจ้ากรมสมเด็จพระเทพรัตนราชสุดาฯ</t>
  </si>
  <si>
    <t>1.5โครงการสืบสานพระราชปณิธานสมเด็จย่า</t>
  </si>
  <si>
    <t>ต้านภัยมะเร็งเต้านม</t>
  </si>
  <si>
    <t>1.6โครงการอบรมหมอหมู่บ้านในพระราช</t>
  </si>
  <si>
    <t>ประสงค์</t>
  </si>
  <si>
    <t>โครงการฝึกอบรมและบริหารงานหน่วยบริการสาธารณสุข</t>
  </si>
  <si>
    <t>รู้จักวิธีรักษาพยาบาลแบบปัจจุบัน</t>
  </si>
  <si>
    <t xml:space="preserve">โครงการรณรงค์ป้องกันและควบคุมโรคไข้เลือดออก </t>
  </si>
  <si>
    <t>เพื่อป้องกันและควบคุมโรคติดต่อชนิดต่างๆ</t>
  </si>
  <si>
    <t>ในพื้นที่ให้ปลอดภัยจากพาหะนำโรคติดต่อ</t>
  </si>
  <si>
    <t>โครงการสัตว์ปลอดโรค คนปลอดภัย จากโรคพิษสุนัขบ้า</t>
  </si>
  <si>
    <t>ตามพระปณิธาน ศาสตราจารย์ ดร.สมเด็จพระเจ้าน้องนาง</t>
  </si>
  <si>
    <t>เธอ เจ้าฟ้าจุฬาภรณวลัยลักษณ์ฯ</t>
  </si>
  <si>
    <t>ในพื้นที่ให้ปลอดภัยจากโรคติดต่อ</t>
  </si>
  <si>
    <t>เพื่อลดจำนวนสุนัขและแมวที่เป็นสัตว์พาหะ</t>
  </si>
  <si>
    <t>ของโรคพิษสุนัขบ้าในสุนัขและแมวที่ไม่เจ้าของ</t>
  </si>
  <si>
    <t>ในพื้นที่จังหวัดเชียงราย</t>
  </si>
  <si>
    <t>อุดหนุนสำนักงานปศุสัตว์จังหวัดเชียงรายโครงการผ่าตัด</t>
  </si>
  <si>
    <t>ทำหมันเพื่อลดจำนวนสุนัขและแมวที่เป็นสัตว์พาหะของโรค</t>
  </si>
  <si>
    <t>พิษสุนัขบ้าในสุนัขและแมวที่ไม่มีเจ้าของในพื้นที่จังหวัด</t>
  </si>
  <si>
    <t>เชียงราย</t>
  </si>
  <si>
    <t>1.1โครงการควบคุมโรคหนอนพยาธิของ</t>
  </si>
  <si>
    <t xml:space="preserve"> โครงการฝึกอบรมเพิ่มศักยภาพ อปพร.  </t>
  </si>
  <si>
    <t>เพื่อส่งเสริมงานป้องกันและบรรเทาสาธารณภัย</t>
  </si>
  <si>
    <t>ของ อปพร.</t>
  </si>
  <si>
    <t>โครงการวันอาสาสมัครป้องกันภัยฝ่ายพลเรือนขององค์การ</t>
  </si>
  <si>
    <t>เพื่อป้องกันและบรรเทาสาธารณภัยและลด</t>
  </si>
  <si>
    <t>อุบัติเหตุและการสูญเสียทรัพย์สินของประชาชน</t>
  </si>
  <si>
    <t>ในช่วงเทศกาลต่างๆ</t>
  </si>
  <si>
    <t>อุดหนุนอำเภอเวียงป่าเป้า/ศูนย์อาสาสมัครป้องกันฝ่าย</t>
  </si>
  <si>
    <t>พลเรือนอำเภอเวียงป่าเป้าโครงการฝึกอบรมอาสาสมัคร</t>
  </si>
  <si>
    <t>ป้องกันภัยฝ่ายพลเรือน(อพปร.)"หลักสูตรจัดตั้ง"</t>
  </si>
  <si>
    <t>ประจำปี 2563 รุ่นที่1</t>
  </si>
  <si>
    <t>เพื่อส่งเสริมป้องกันและบรรเทาสาธารณภัย</t>
  </si>
  <si>
    <t>อุดหนุนอำเภอเวียงป่าเป้าโครงการป้องกันและลดอุบัติเหตุ</t>
  </si>
  <si>
    <t>โครงการจัดแข่งขันกีฬาเชื่อมความสัมพันธ์ภายในองค์การ</t>
  </si>
  <si>
    <t>บริหารส่วนตำบลแม่เจดีย์ประจำปีงบประมาณ พ.ศ.2563</t>
  </si>
  <si>
    <t>เพื่อสร้างความสัมพันธ์ของบุคลากรในองค์การ</t>
  </si>
  <si>
    <t>ให้มีความสามัคคีกัน</t>
  </si>
  <si>
    <t>ประจำปีงบประมาณ2563</t>
  </si>
  <si>
    <t>เพื่อส่งเสริมการออกกำลังกายและสร้าง</t>
  </si>
  <si>
    <t>ความสามัคคีให้แก่ประชาชนในการทำกิจกรรม</t>
  </si>
  <si>
    <t>และการมีส่วนร่วมของประชาชน</t>
  </si>
  <si>
    <t>3.1 แผนงานสร้างความเข้มแข็งของชุมชน</t>
  </si>
  <si>
    <t>3.2 แผนงานงบกลาง</t>
  </si>
  <si>
    <t>3.3 แผนงานสาธารณสุข</t>
  </si>
  <si>
    <t xml:space="preserve">            3.4   แผนงานการรักษาความสงบภายใน</t>
  </si>
  <si>
    <t>3.5 แผนงานศาสนา วัฒนธรรมและนันทนาการ</t>
  </si>
  <si>
    <t>4.1 แผนงานการศึกษา</t>
  </si>
  <si>
    <t xml:space="preserve">โครงการพัฒนาบุคลากรทางการศึกษา </t>
  </si>
  <si>
    <t>เพื่อพัฒนาประสบการณ์ ความรู้ ให้บุคลากร</t>
  </si>
  <si>
    <t>ทางการศึกษาได้มีความสามารถในการพัฒนา</t>
  </si>
  <si>
    <t>การเรียนการสอนให้แก่เด็กปฐมวัย</t>
  </si>
  <si>
    <t>เพื่อส่งเสริมกิจกรรมต่างๆให้กับเด็กในองค์การ</t>
  </si>
  <si>
    <t>บริหารส่วนตำบลแม่เจดีย์และพื้นที่ใกล้เคียง</t>
  </si>
  <si>
    <t>โครงการส่งเสริมและสนับสนุนเด็กด้อยโอกาสในท้องถิ่นให้ได้</t>
  </si>
  <si>
    <t>รับการเตรียมความพร้อมด้านการศึกษาและการรักษาความ</t>
  </si>
  <si>
    <t>ปลอดภัยในการเดินทางประจำปีงบประมาณ พ.ศ.2563</t>
  </si>
  <si>
    <t>เพื่อช่วยเหลือและอำนวยความสะดวก</t>
  </si>
  <si>
    <t>ให้แก่เด็กในการเดินทาง</t>
  </si>
  <si>
    <t>ประจำปีงบประมาณ พ.ศ. 2563</t>
  </si>
  <si>
    <t>เพื่อสนับสนุนค่าการเรียนการสอนของเด็ก</t>
  </si>
  <si>
    <t>นักเรียน</t>
  </si>
  <si>
    <t>เพื่อพัฒนาเด็กเล็กทางด้านร่างกาย-จิตใจ</t>
  </si>
  <si>
    <t>ให้มีความพร้อมที่จะพัฒนาการในการเรียน</t>
  </si>
  <si>
    <t>การสนันสนุนอาหารเสริม(นม)ให้แก่ ศูนย์พัฒนาเด็กเล็ก</t>
  </si>
  <si>
    <t>จำนวน 3 ศูนย์และเด็กอนุบาลถึงประถมศึกษา ปีที่6</t>
  </si>
  <si>
    <t>จำนวน 4 โรงเรียน</t>
  </si>
  <si>
    <t>อุดหนุนโรงเรียนสำหรับอาหารกลางวันเด็กอนุบาล</t>
  </si>
  <si>
    <t>ป.1-ป.6 ในเขตองค์การบริหารส่วนตำบลแม่เจดีย์</t>
  </si>
  <si>
    <t>ต่อในระดับสูงอย่างมีคุณภาพ</t>
  </si>
  <si>
    <t>ส่งเสริมและพัฒนาการศึกษาเด็กก่อนวัยเรียนเด็กประถม</t>
  </si>
  <si>
    <t>ศึกษามัธยมศึกษา การศึกษานอกโรงเรียนการศึกษาเรียน</t>
  </si>
  <si>
    <t>รู้ตลอดชีวิต เช่น อุดหนุนโรงเรียนในพื้นที่อุดหนุนศูนย์</t>
  </si>
  <si>
    <t>การศึกษานอกโรงเรียนในการจัดทำโครงการ ต่างๆ</t>
  </si>
  <si>
    <t>7.1 อุดหนุนโรงเรียนไทยรัฐวิทยา32 โครง</t>
  </si>
  <si>
    <t>การค่ายอบรมคุณธรรม จริยธรรม ต้านภัยยา</t>
  </si>
  <si>
    <t>เสพติดและภัยพิบัติของนักเรียนโรงเรียนไทยรัฐ</t>
  </si>
  <si>
    <t>วิทยา32(บ้านสา-ขันหอม) 20,000 บาท</t>
  </si>
  <si>
    <t>7.2  อุดหนุนโรงเรียนบ้านป่าแงะ โครงการ</t>
  </si>
  <si>
    <t>เรียนรู้ตามหลักปรัชญาเศรษฐกิจพอเพียง</t>
  </si>
  <si>
    <t>จำนวน 20,000 บาท</t>
  </si>
  <si>
    <t>7.3 อุดหนุนกลุ่มเครือข่ายโรงเรียนแม่ขะจาน</t>
  </si>
  <si>
    <t>เจดีย์ใหม่ โครงการโรงเรียนปลอดขยะ</t>
  </si>
  <si>
    <t>ส่งเสริมคุณธรรม จริยธรรมของโรงเรียนปาง</t>
  </si>
  <si>
    <t>มะกาด จำนวน 20,000 บาท</t>
  </si>
  <si>
    <t>7.5 อุดหนุนศูนย์การศึกษานอกระบบและ</t>
  </si>
  <si>
    <t>การศึกษาตามอัธยาศัยตำบลแม่เจดีย์โครงการ</t>
  </si>
  <si>
    <t>อบรมเกษตรทฤษฎีใหม่ จำนวน 10,000 บาท</t>
  </si>
  <si>
    <t>7.6 อุดหนุนโรงเรียนแม่เจดีย์วิทยาคมโครงการ</t>
  </si>
  <si>
    <t>ให้ความรู้ในการป้องกันปัญหายาเสพติด</t>
  </si>
  <si>
    <t>โรงเรียนแม่เจดีย์วิทยาคม 20,000 บาท</t>
  </si>
  <si>
    <t>4.2 แผนงานการศาสนาวัฒนธรรมและนันทนาการ</t>
  </si>
  <si>
    <t>โครงการจัดกิจกรรมวันผู้สูงอายุและร่วมสืบสานป๋าเวณีปี๋ใหม่</t>
  </si>
  <si>
    <t>เพื่อสืบทอดประเพณีท้องถิ่นให้คงอยู่สืบไป</t>
  </si>
  <si>
    <t>งบประมาณ พ.ศ. 2563</t>
  </si>
  <si>
    <t>เพื่อส่งเสริมการอนุรักษ์ประเพณีวัฒนธรรม</t>
  </si>
  <si>
    <t>ท้องถิ่น</t>
  </si>
  <si>
    <t>โครงการจัดงานประเพณีลอยกระทง</t>
  </si>
  <si>
    <t>โครงการส่งเสริมประเพณีวันเข้าพรรษา</t>
  </si>
  <si>
    <t>เพื่อพัฒนาและทำนุบำรุงกิจกรรมทางศาสนา</t>
  </si>
  <si>
    <t>คุณธรรมจริยธรรม</t>
  </si>
  <si>
    <t>โครงการสรงน้ำพระธาตุม่อนพระเจ้าหลาย</t>
  </si>
  <si>
    <t>อุดหนุนสำนักงานวัฒนธรรมจังหวัดเชียงราย โครงการ</t>
  </si>
  <si>
    <t>เพื่อเพิ่มประสิทธิภาพการดำเนินงานของ</t>
  </si>
  <si>
    <t>หน่วยงานและองค์กรในการจัดทำโครงการ</t>
  </si>
  <si>
    <t>5.1 แผนงานการเกษตร</t>
  </si>
  <si>
    <t>โครงการปลูกป่าเพื่อฟื้นฟูป่าเสื่อมโทรมกิจกรรมเพื่อสังคม</t>
  </si>
  <si>
    <t>ชุมชน สิ่งแวดล้อม และเพื่อเฉลิมพระเกียรติฯ</t>
  </si>
  <si>
    <t>เพื่อส่งเสริมประชาชนให้มีการอนุรักษ์ป่าไม้</t>
  </si>
  <si>
    <t>และไม่ทำลายทรัพยากรธรรมชาติสิ่งแวดล้อม</t>
  </si>
  <si>
    <t>โครงการฝึกอบรมให้ความรู้การป้องกันไฟป่าและหมอกควัน</t>
  </si>
  <si>
    <t>เพื่อควบคุมและป้องกันการทำลายป่าไม้</t>
  </si>
  <si>
    <t>เนื่องจากไฟป่าและการเผาทำลายซากพืชสวน</t>
  </si>
  <si>
    <t>โครงการเพาะพันธุ์กล้าไม้เพื่อฟื้นฟูป่าไม้และต้นน้ำ</t>
  </si>
  <si>
    <t>เพื่อส่งเสริมและอนุรักษ์ทรัพยากรป่าไม้</t>
  </si>
  <si>
    <t>และสิ่งแวดล้อมให้คงอยู่</t>
  </si>
  <si>
    <t>โครงการฟื้นฟูพัฒนาลำน้ำ คูคลอง เพื่อสิ่งแวดล้อมและ</t>
  </si>
  <si>
    <t>เพื่อส่งเสริมและพัฒนาแหล่งน้ำ คูคลอง ในพื้น</t>
  </si>
  <si>
    <t>ที่ตำบลแม่เจดีย์</t>
  </si>
  <si>
    <t>โครงการสนับสนุนการอนุรักษ์ทรัพยากรธรรมชาติเช่นการจัด</t>
  </si>
  <si>
    <t>ซื้อพันธุ์ปลาเพื่อปล่อยสู่แม่น้ำธรรมชาติและการดูแลรักษา</t>
  </si>
  <si>
    <t>เพื่ออนุรักษ์ทรัพยากรธรรมชาติและลด</t>
  </si>
  <si>
    <t>ภาวะโลกร้อน</t>
  </si>
  <si>
    <t>อุดหนุนสนับสนุนคณะกรรมการหมู่บ้านในการป้องกันและ</t>
  </si>
  <si>
    <t>ควบคุมไฟป่า แนวกันไฟ เพื่ออนุรักษ์ทรัพยากรป่าไม้และ</t>
  </si>
  <si>
    <t>สิ่งแวดล้อมของหมู่บ้าน</t>
  </si>
  <si>
    <t>6.1 อุดหนุนคณะกรรมการหมู่บ้าน บ้านสันกู่</t>
  </si>
  <si>
    <t>และการป้องกันและการแก้ไขปัญหาไฟป่า</t>
  </si>
  <si>
    <t>จำนวน 10,000 บาท</t>
  </si>
  <si>
    <t xml:space="preserve">6.2 อุดหนุนคณะกรรมการหมู่บ้านบ้านป่าแงะ </t>
  </si>
  <si>
    <t>6.3 อุดหนุนคณะกรรมการหมู่บ้าน บ้าน</t>
  </si>
  <si>
    <t>ป่าต้นน้ำและการป้องกันและการแก้ไขปัญหา</t>
  </si>
  <si>
    <t>ไฟป่า จำนวน 10,000 บาท</t>
  </si>
  <si>
    <t>6.4 อุดหนุนคณะกรรมการหมู่บ้าน บ้าน</t>
  </si>
  <si>
    <t>6.5 อุดหนุนคณะกรรมการหมู่บ้าน บ้าน</t>
  </si>
  <si>
    <t>6.6 อุดหนุนคณะกรรมการหมู่บ้าน บ้าน</t>
  </si>
  <si>
    <t>6.8 อุดหนุนคณะกรรมการหมู่บ้าน บ้าน</t>
  </si>
  <si>
    <t>อนุรักษ์ป่าต้นน้ำและการป้องกันและการแก้ไข</t>
  </si>
  <si>
    <t>ปัญหาไฟป่า จำนวน 10,000 บาท</t>
  </si>
  <si>
    <t>5.2 แผนงานเคหะและชุมชน</t>
  </si>
  <si>
    <t>โครงการชุมชนต้นแบบในการคัดแยกขยะจากต้นทาง</t>
  </si>
  <si>
    <t>เพื่อให้หมู่บ้านมีการคัดแยกขยะจากต้นทาง</t>
  </si>
  <si>
    <t>และเป็นต้นแบบของตำบลแม่เจดีย์</t>
  </si>
  <si>
    <t>โครงการบริหารจัดการขยะของเสียอันตรายออกจากชุมชน</t>
  </si>
  <si>
    <t>เพื่อกำจัดของเสียอันตรายออกจากชุมชนและ</t>
  </si>
  <si>
    <t>มีการจัดการขยะอันตรายอย่างถูกวิธี</t>
  </si>
  <si>
    <t>โครงการส่งเสริมให้ความรู้ด้านบริหารจัดการขยะเพื่อลด</t>
  </si>
  <si>
    <t>เพื่อส่งเสริมให้ประชาชนมีการบริหารจัดการ</t>
  </si>
  <si>
    <t>ขยะแบบถูกหลักวิชาการ</t>
  </si>
  <si>
    <t>5.3 แผนงานศาสนาวัฒนธรรมและนันทนาการ</t>
  </si>
  <si>
    <t>โครงการปั่นจักรยาน รักสุขภาพ ใส่ใจสิ่งแวดล้อมเพื่อส่งเสริม</t>
  </si>
  <si>
    <t>โครงการส่งเสริมการท่องเที่ยวเชิงอนุรักษ์ธรรมชาติและวิถี</t>
  </si>
  <si>
    <t>เพื่อพัฒนาแหล่งท่องเที่ยวในเขตหมู่บ้านบนพื้น</t>
  </si>
  <si>
    <t>ที่สูงให้มีสภาพเหมาะสำหรับการท่องเที่ยว</t>
  </si>
  <si>
    <t>พักผ่อนหย่อนใจ</t>
  </si>
  <si>
    <t>6.1 แผนงานบริหารทั่วไป</t>
  </si>
  <si>
    <t>โครงการ "1 อปท 1 ถนนเฉลิมพระเกียรติ"องค์การบริหารส่วน</t>
  </si>
  <si>
    <t>เพื่อเป็นการจัดทำถนนเฉลิมพระเกียรติฯ</t>
  </si>
  <si>
    <t>โครงการเชิดชูเกียรติประชาชนผู้ปฎิบัติตามปรัชญาเศรษฐกิจ</t>
  </si>
  <si>
    <t>พอเพียง ประจำปีงบประมาณ พ.ศ. 2563</t>
  </si>
  <si>
    <t>โครงการเชิดชูเกียรติเสริมสร้างขวัญและกำลังใจในการ</t>
  </si>
  <si>
    <t xml:space="preserve">ปฏิบัติราชการเพื่อให้บริการประชาชนที่ดี </t>
  </si>
  <si>
    <t>เพื่อส่งเสริมบุคลากรให้มีการปฏิบัติงานอย่างมี</t>
  </si>
  <si>
    <t>ประสิทธิภาพ</t>
  </si>
  <si>
    <t>โครงการฝึกอบรมและทัศนศึกษาดูงานตามศาสตร์ของ</t>
  </si>
  <si>
    <t>พระราชาสู่การพัฒนาที่ยั่งยืนเพื่อมุ่งมั่นเสริมสร้างและ</t>
  </si>
  <si>
    <t>พัฒนาศักยภาพฯ</t>
  </si>
  <si>
    <t>เพื่อพัฒนาศักยภาพของผู้เข้าร่วมอบรมและ</t>
  </si>
  <si>
    <t>ทัศนศึกษาดูงาน</t>
  </si>
  <si>
    <t>โครงการอบรมคุณธรรม จริยธรรม แก่ผู้บริหาร สมาชิกสภาฯ</t>
  </si>
  <si>
    <t>พนักงานส่วนตำบลและพนักงานจ้างขององค์การบริหารส่วน</t>
  </si>
  <si>
    <t>ตำบลแม่เจดีย์ ประจำปีงบประมาณ พ.ศ. 2563</t>
  </si>
  <si>
    <t>เพื่อให้ผู้บริหาร สมาชิกสภาฯ พนักงานส่วน</t>
  </si>
  <si>
    <t>ตำบล มีคุณธรรม จริยธรรม ในการทำงาน</t>
  </si>
  <si>
    <t>โครงการอบรมให้ความรู้ด้านกฏหมายแก่ผู้บริหาร สมาชิก</t>
  </si>
  <si>
    <t>สภาท้องถิ่น พนักงานส่วนตำบล ลูกจ้าง พนักงานจ้างและ</t>
  </si>
  <si>
    <t>ประชาชนประจำปีงบประมาณ พ.ศ.2563</t>
  </si>
  <si>
    <t>6.2 แผนงานสร้างความเข้มแข็งของชุมชน</t>
  </si>
  <si>
    <t>เพื่อส่งเสริมกระบวนการมีส่วนร่วมในการพัฒนา</t>
  </si>
  <si>
    <t>หมู่บ้าน/ชุมชน ตามแนวทางการบริหารกิจการ</t>
  </si>
  <si>
    <t>บ้านเมืองที่ดี</t>
  </si>
  <si>
    <t>อุดหนุนที่ทำการปกครองอำเภอเวียงป่าเป้า โครงการออก</t>
  </si>
  <si>
    <t>หน่วยบริการประชาชนในพื้นที่อำเภอเวียงป่าเป้า</t>
  </si>
  <si>
    <t>6.3 แผนงานงบกลาง</t>
  </si>
  <si>
    <t>เงินสมทบกองทุนประกันสังคม</t>
  </si>
  <si>
    <t>งบสนับสนุนเงินสำรองจ่าย</t>
  </si>
  <si>
    <t>เงินสมทบกองทุนบำเหน็จบำนาญข้าราชการส่วนท้องถิ่น</t>
  </si>
  <si>
    <t>เพื่อเป็นค่าใช้จ่ายเงินสมทบกองทุนประกันสังคม</t>
  </si>
  <si>
    <t>ตามอำนาจหน้าที่ของ อบต.</t>
  </si>
  <si>
    <t>เพื่อเป็นค่าใช้จ่ายสมทบกองทุนเงินทดแทน</t>
  </si>
  <si>
    <t>จัดซื้อเก้าอี้อเนกประสงค์สำหรับห้องประชุมสภาฯ</t>
  </si>
  <si>
    <t xml:space="preserve">จำนวน 34 ตัว </t>
  </si>
  <si>
    <t>จัดซื้อเครื่องปรับอากาศแบบแยกส่วน</t>
  </si>
  <si>
    <t xml:space="preserve"> จำนวนว 4 เครื่อง</t>
  </si>
  <si>
    <t>แผนการดำเนินงาน ประจำปีงบประมาณ พ.ศ.2563</t>
  </si>
  <si>
    <t>แผนดำเนินงาน ประจำปีงบประมาณ พ.ศ. 2563</t>
  </si>
  <si>
    <t>1) แผนงานอุสาหกรรมและการโยธา</t>
  </si>
  <si>
    <t xml:space="preserve">    2.1 แผนงานสร้างความเข้มแข็งของชุมชน</t>
  </si>
  <si>
    <t xml:space="preserve">    2.2 แผนงานการเกษตร</t>
  </si>
  <si>
    <t xml:space="preserve">   3.1 แผนงานสร้างความเข้มแข็งของชุมชน</t>
  </si>
  <si>
    <t xml:space="preserve">   3.2 แผนงานงบกลาง</t>
  </si>
  <si>
    <t xml:space="preserve">   3.3แผนงานสาธารณสุข</t>
  </si>
  <si>
    <t xml:space="preserve">    4.1 แผนงานการศึกษา</t>
  </si>
  <si>
    <t xml:space="preserve">    4.2 แผนงานการศาสนาวัฒนธรรมและนันทนาการ</t>
  </si>
  <si>
    <t xml:space="preserve">   6.1 แผนงานบริหารงานทั่วไป</t>
  </si>
  <si>
    <t xml:space="preserve">   6.2 แผนงานสร้างความเข้มแข็งของชุมชน</t>
  </si>
  <si>
    <t xml:space="preserve">   6.3 แผนงานงบกลาง</t>
  </si>
  <si>
    <t xml:space="preserve">    5.3 แผนงานการศาสนาวัฒนธรรมและนันทนาการ</t>
  </si>
  <si>
    <t xml:space="preserve">   3.4 แผนงานรักษาความสงบภายใน</t>
  </si>
  <si>
    <t xml:space="preserve">   3.5 แผนงานการศาสนา วัฒนธรรมและนันทนาการ</t>
  </si>
  <si>
    <t xml:space="preserve">    5.1 แผนงานการเกษตร</t>
  </si>
  <si>
    <t xml:space="preserve">    5.2 แผนงานเคหะและชุมชน</t>
  </si>
  <si>
    <t>ผด 02</t>
  </si>
  <si>
    <t xml:space="preserve">ผด 02  </t>
  </si>
  <si>
    <t>เพื่อส่งเสริมผู้ปฏิบัติตามปรัชญาเศรษฐกิจ</t>
  </si>
  <si>
    <t>พอเพียงในตำบล</t>
  </si>
  <si>
    <r>
      <t xml:space="preserve">7.4 </t>
    </r>
    <r>
      <rPr>
        <sz val="13"/>
        <color indexed="8"/>
        <rFont val="TH SarabunPSK"/>
        <family val="2"/>
      </rPr>
      <t>อุดหนุนโรงเรียนปางมะกาดวิทยาโครงการ</t>
    </r>
  </si>
  <si>
    <t>บ้านป่าแงะ หมู่ที่ 5</t>
  </si>
  <si>
    <t>อเนกประสงค์ บ้านทุ่งยาว หมู่ที่ 7</t>
  </si>
  <si>
    <t>เพื่อป้องกันและควบคุมโรคพิษสุนัขบ้า</t>
  </si>
  <si>
    <t>ปริมาณขยะในชุมชน ประจำปีงบประมาณ พ.ศ. 2563</t>
  </si>
  <si>
    <t>ทุกส่วน</t>
  </si>
  <si>
    <t>ราชการ</t>
  </si>
  <si>
    <t xml:space="preserve">  ราชการ</t>
  </si>
  <si>
    <t>ต่อในระดับสูงอย่างมีคุณภาพและเรียนรู้</t>
  </si>
  <si>
    <t>เท่าทันต่อการเปลี่ยนแปลงของสภาพแวดล้อม</t>
  </si>
  <si>
    <t>โรงเรียน</t>
  </si>
  <si>
    <t>ขอรับเงิน</t>
  </si>
  <si>
    <t>อุดหนุน</t>
  </si>
  <si>
    <t>โครงการจัดงานประเพณีเทศน์ธรรมปลาซ่อน ประจำปี</t>
  </si>
  <si>
    <t xml:space="preserve">โครงการจัดเวทีประชาคมหมู่บ้านระดับตำบล </t>
  </si>
  <si>
    <t>เงินสมทบกองทุนเงินทดแทน</t>
  </si>
  <si>
    <t>บัญชีจำนวนครุภัณฑ์ตามโครงการแผนพัฒนาท้องถิ่น</t>
  </si>
  <si>
    <t>โครงสร้างพื้นฐานที่อยู่ในอำนาจหน้าที่</t>
  </si>
  <si>
    <t>คอนกรีต บ้านแม่ขะจาน(สันลมจอย) หมู่ที่ 1</t>
  </si>
  <si>
    <t>คอนกรีต (สายกลาง) บ้านขันหอม หมู่ที่ 2</t>
  </si>
  <si>
    <t>โครงการก่อสร้างต่อเติมศาลาสุสาน บ้านสันมะนะ หมู่ที่ 6</t>
  </si>
  <si>
    <t>บ้านห้วยทราย หมู่ที่ 9</t>
  </si>
  <si>
    <t>โครงการตั้งจุดบริการเพื่อป้องกันบรรเทาสาธารณภัยและลด</t>
  </si>
  <si>
    <t xml:space="preserve"> ประจำปีงบประมาณ พ.ศ.2563</t>
  </si>
  <si>
    <t>บริหารส่วนตำบลแม่เจดีย์ ประจำปีงบประมาณ พ.ศ.2563</t>
  </si>
  <si>
    <t>ทางถนนในช่วงเทศกาลปีใหม่และสงกรานต์ประจำปี 2563</t>
  </si>
  <si>
    <t>โครงการวันเด็กแห่งชาติประจำปีงบประมาณ พ.ศ.2563</t>
  </si>
  <si>
    <t>นอกสถานที่ ประจำปีงบประมาณ พ.ศ. 2563</t>
  </si>
  <si>
    <t>มูลฝอยประจำปีงบประมาณ พ.ศ. 2563</t>
  </si>
  <si>
    <t>เกษตรตำบลแม่เจดีย์ ประจำปีงบประมาณ พ.ศ. 2563</t>
  </si>
  <si>
    <t>องค์การบริหารส่วนตำบลแม่เจดีย์ประจำปีงบประมาณพ.ศ2563</t>
  </si>
  <si>
    <t>ประจำปีงบประมาณ พ.ศ 2563</t>
  </si>
  <si>
    <t>4 แห่ง</t>
  </si>
  <si>
    <t>แม่ขะจาน</t>
  </si>
  <si>
    <t>แม่เจดีย์วิทยาคม</t>
  </si>
  <si>
    <t>ศูนย์การศึกษา</t>
  </si>
  <si>
    <t>นอกระบบ</t>
  </si>
  <si>
    <t>คุณภาพชีวิต ประจำปีงบประมาณ พ.ศ.2563</t>
  </si>
  <si>
    <t>แหล่งน้ำ ประจำปีงบประมาณ พ.ศ.2563</t>
  </si>
  <si>
    <t>เพื่อพัฒนาแหล่งท่องเที่ยวในเขตตำบลแม่เจดีย์</t>
  </si>
  <si>
    <t>การท่องเที่ยว ประจำปีงบประมาณ พ.ศ.2563</t>
  </si>
  <si>
    <t>ชีวิตดังเดิม(Home stay) ประจำปีงบประมาณ พ.ศ.2563</t>
  </si>
  <si>
    <t>ตำบล มีความรู้ด้านกฏหมาย</t>
  </si>
  <si>
    <t>เพื่อออกบริการประชาชนในพื้นที่อบต.แม่เจดีย์</t>
  </si>
  <si>
    <t>โครงการ อบต.สัญจร ประจำปีงบประมาณ พ.ศ.2563</t>
  </si>
  <si>
    <t>โครงการอบรมให้ความรู้เกี่ยวกับการทำการ</t>
  </si>
  <si>
    <t>เกษตรอินทรีย์</t>
  </si>
  <si>
    <t>เพื่อส่งเสริมเด็กและเยาวชนมีความคิดสร้างสรรค์</t>
  </si>
  <si>
    <t>ในการจัดการขยะ</t>
  </si>
  <si>
    <t>เพื่อป้องกันและแก้ไขยาเสพติดในตำบลแม่เจดีย์</t>
  </si>
  <si>
    <t>เพื่อสนับสนุนกองทุน สปสช.</t>
  </si>
  <si>
    <t>ศูนย์พัฒนา</t>
  </si>
  <si>
    <t>เด็กเล็ก</t>
  </si>
  <si>
    <t>และโรงเรียน</t>
  </si>
  <si>
    <t>ในพื้นที่</t>
  </si>
  <si>
    <t>(กศน.)</t>
  </si>
  <si>
    <t>เมือง ประจำปีงบประมาณ พ.ศ.2563</t>
  </si>
  <si>
    <t>สืบสานประเพณีนมัสการและสรงน้ำพระธาตุดอยตุง</t>
  </si>
  <si>
    <t>สันมะนะ หมู่ที่ 6 โครงการส่งเสริมการอนุรักษ์</t>
  </si>
  <si>
    <t>หมู่ที่ 4 โครงการส่งเสริมการอนุรักษ์ป่าต้นน้ำ</t>
  </si>
  <si>
    <t>หมู่ที่ 5 โครงการส่งเสริมการอนุรักษ์ป่าต้นน้ำ</t>
  </si>
  <si>
    <t>ทุ่งยาว หมู่ที่ 7 โครงการส่งเสริมการอนุรักษ์</t>
  </si>
  <si>
    <t>ปางมะกาด หมู่ที่ 8 โครงการส่งเสริมการอนุรักษ์</t>
  </si>
  <si>
    <t>ห้วยทราย หมู่ที่ 9 โครงการส่งเสริมการอนุรักษ์</t>
  </si>
  <si>
    <t>ป่าซางพัฒนา หมู่ที่ 15 โครงการส่งเสริมการ</t>
  </si>
  <si>
    <t>6.7 อุดหนุนคณะกรรมการหมู่บ้าน บ้านห้วยน้ำกืน</t>
  </si>
  <si>
    <t>หมู่ที่ 13 โครงการส่งเสริมการอนุรักษ์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</si>
</sst>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0.0"/>
    <numFmt numFmtId="204" formatCode="0.00000000"/>
    <numFmt numFmtId="205" formatCode="0.0000000"/>
    <numFmt numFmtId="206" formatCode="0.000000"/>
    <numFmt numFmtId="207" formatCode="0.00000"/>
    <numFmt numFmtId="208" formatCode="0.0000"/>
    <numFmt numFmtId="209" formatCode="0.000"/>
    <numFmt numFmtId="210" formatCode="_(* #,##0.0_);_(* \(#,##0.0\);_(* &quot;-&quot;??_);_(@_)"/>
    <numFmt numFmtId="211" formatCode="_(* #,##0_);_(* \(#,##0\);_(* &quot;-&quot;??_);_(@_)"/>
    <numFmt numFmtId="212" formatCode="[$-409]dddd\,\ mmmm\ dd\,\ yyyy"/>
    <numFmt numFmtId="213" formatCode="[$-409]h:mm:ss\ AM/PM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3"/>
      <name val="TH SarabunPSK"/>
      <family val="2"/>
    </font>
    <font>
      <sz val="16"/>
      <name val="TH SarabunPSK"/>
      <family val="2"/>
    </font>
    <font>
      <sz val="13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b/>
      <sz val="16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8"/>
      <name val="TH SarabunPSK"/>
      <family val="2"/>
    </font>
    <font>
      <sz val="12"/>
      <color indexed="8"/>
      <name val="TH SarabunPSK"/>
      <family val="2"/>
    </font>
    <font>
      <sz val="15"/>
      <color indexed="8"/>
      <name val="TH SarabunPSK"/>
      <family val="2"/>
    </font>
    <font>
      <sz val="10"/>
      <color indexed="8"/>
      <name val="TH SarabunPSK"/>
      <family val="2"/>
    </font>
    <font>
      <sz val="12.5"/>
      <color indexed="8"/>
      <name val="TH SarabunPSK"/>
      <family val="2"/>
    </font>
    <font>
      <sz val="16"/>
      <color indexed="10"/>
      <name val="TH SarabunPSK"/>
      <family val="2"/>
    </font>
    <font>
      <sz val="11"/>
      <color indexed="8"/>
      <name val="TH SarabunPSK"/>
      <family val="2"/>
    </font>
    <font>
      <u val="single"/>
      <sz val="14"/>
      <color indexed="8"/>
      <name val="TH SarabunPSK"/>
      <family val="2"/>
    </font>
    <font>
      <b/>
      <sz val="15"/>
      <color indexed="8"/>
      <name val="TH SarabunPSK"/>
      <family val="2"/>
    </font>
    <font>
      <b/>
      <sz val="18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sz val="15"/>
      <color theme="1"/>
      <name val="TH SarabunPSK"/>
      <family val="2"/>
    </font>
    <font>
      <sz val="10"/>
      <color theme="1"/>
      <name val="TH SarabunPSK"/>
      <family val="2"/>
    </font>
    <font>
      <sz val="13"/>
      <color theme="1"/>
      <name val="TH SarabunPSK"/>
      <family val="2"/>
    </font>
    <font>
      <sz val="12.5"/>
      <color theme="1"/>
      <name val="TH SarabunPSK"/>
      <family val="2"/>
    </font>
    <font>
      <sz val="16"/>
      <color rgb="FFFF0000"/>
      <name val="TH SarabunPSK"/>
      <family val="2"/>
    </font>
    <font>
      <sz val="11"/>
      <color theme="1"/>
      <name val="TH SarabunPSK"/>
      <family val="2"/>
    </font>
    <font>
      <u val="single"/>
      <sz val="14"/>
      <color theme="1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>
        <color indexed="63"/>
      </top>
      <bottom style="thin"/>
    </border>
    <border>
      <left/>
      <right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>
        <color theme="0" tint="-0.24993999302387238"/>
      </bottom>
    </border>
    <border>
      <left>
        <color indexed="63"/>
      </left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22" borderId="0" applyNumberFormat="0" applyBorder="0" applyAlignment="0" applyProtection="0"/>
    <xf numFmtId="0" fontId="51" fillId="23" borderId="1" applyNumberFormat="0" applyAlignment="0" applyProtection="0"/>
    <xf numFmtId="0" fontId="52" fillId="24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4" applyNumberFormat="0" applyFill="0" applyAlignment="0" applyProtection="0"/>
    <xf numFmtId="0" fontId="54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55" fillId="20" borderId="5" applyNumberFormat="0" applyAlignment="0" applyProtection="0"/>
    <xf numFmtId="0" fontId="0" fillId="32" borderId="6" applyNumberFormat="0" applyFont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42">
    <xf numFmtId="0" fontId="0" fillId="0" borderId="0" xfId="0" applyFont="1" applyAlignment="1">
      <alignment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59" fillId="0" borderId="10" xfId="0" applyFont="1" applyBorder="1" applyAlignment="1">
      <alignment horizontal="center"/>
    </xf>
    <xf numFmtId="0" fontId="59" fillId="0" borderId="11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2" xfId="0" applyFont="1" applyBorder="1" applyAlignment="1">
      <alignment/>
    </xf>
    <xf numFmtId="0" fontId="60" fillId="0" borderId="10" xfId="0" applyFont="1" applyBorder="1" applyAlignment="1">
      <alignment horizontal="center"/>
    </xf>
    <xf numFmtId="0" fontId="60" fillId="0" borderId="10" xfId="0" applyFont="1" applyBorder="1" applyAlignment="1">
      <alignment/>
    </xf>
    <xf numFmtId="3" fontId="60" fillId="0" borderId="10" xfId="0" applyNumberFormat="1" applyFont="1" applyBorder="1" applyAlignment="1">
      <alignment/>
    </xf>
    <xf numFmtId="0" fontId="60" fillId="0" borderId="11" xfId="0" applyFont="1" applyBorder="1" applyAlignment="1">
      <alignment horizontal="center"/>
    </xf>
    <xf numFmtId="0" fontId="60" fillId="0" borderId="11" xfId="0" applyFont="1" applyBorder="1" applyAlignment="1">
      <alignment/>
    </xf>
    <xf numFmtId="0" fontId="60" fillId="0" borderId="12" xfId="0" applyFont="1" applyBorder="1" applyAlignment="1">
      <alignment horizontal="center"/>
    </xf>
    <xf numFmtId="0" fontId="60" fillId="0" borderId="12" xfId="0" applyFont="1" applyBorder="1" applyAlignment="1">
      <alignment/>
    </xf>
    <xf numFmtId="0" fontId="60" fillId="0" borderId="0" xfId="0" applyFont="1" applyAlignment="1">
      <alignment horizontal="center"/>
    </xf>
    <xf numFmtId="3" fontId="60" fillId="0" borderId="11" xfId="0" applyNumberFormat="1" applyFont="1" applyBorder="1" applyAlignment="1">
      <alignment/>
    </xf>
    <xf numFmtId="0" fontId="60" fillId="0" borderId="0" xfId="0" applyFont="1" applyBorder="1" applyAlignment="1">
      <alignment horizontal="center"/>
    </xf>
    <xf numFmtId="0" fontId="60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60" fillId="0" borderId="10" xfId="0" applyFont="1" applyBorder="1" applyAlignment="1">
      <alignment horizontal="left"/>
    </xf>
    <xf numFmtId="0" fontId="60" fillId="0" borderId="11" xfId="0" applyFont="1" applyBorder="1" applyAlignment="1">
      <alignment horizontal="left"/>
    </xf>
    <xf numFmtId="0" fontId="60" fillId="0" borderId="13" xfId="0" applyFont="1" applyBorder="1" applyAlignment="1">
      <alignment/>
    </xf>
    <xf numFmtId="0" fontId="60" fillId="0" borderId="12" xfId="0" applyFont="1" applyBorder="1" applyAlignment="1">
      <alignment horizontal="left"/>
    </xf>
    <xf numFmtId="3" fontId="60" fillId="0" borderId="12" xfId="0" applyNumberFormat="1" applyFont="1" applyBorder="1" applyAlignment="1">
      <alignment/>
    </xf>
    <xf numFmtId="0" fontId="59" fillId="0" borderId="0" xfId="0" applyFont="1" applyAlignment="1">
      <alignment horizontal="center"/>
    </xf>
    <xf numFmtId="3" fontId="60" fillId="0" borderId="0" xfId="0" applyNumberFormat="1" applyFont="1" applyBorder="1" applyAlignment="1">
      <alignment/>
    </xf>
    <xf numFmtId="3" fontId="60" fillId="0" borderId="0" xfId="0" applyNumberFormat="1" applyFont="1" applyAlignment="1">
      <alignment horizontal="center"/>
    </xf>
    <xf numFmtId="0" fontId="60" fillId="0" borderId="14" xfId="0" applyFont="1" applyBorder="1" applyAlignment="1">
      <alignment/>
    </xf>
    <xf numFmtId="0" fontId="60" fillId="0" borderId="15" xfId="0" applyFont="1" applyBorder="1" applyAlignment="1">
      <alignment/>
    </xf>
    <xf numFmtId="0" fontId="60" fillId="0" borderId="0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0" fontId="59" fillId="0" borderId="16" xfId="0" applyFont="1" applyBorder="1" applyAlignment="1">
      <alignment horizontal="center"/>
    </xf>
    <xf numFmtId="0" fontId="59" fillId="0" borderId="11" xfId="0" applyFont="1" applyBorder="1" applyAlignment="1">
      <alignment/>
    </xf>
    <xf numFmtId="0" fontId="59" fillId="0" borderId="10" xfId="0" applyFont="1" applyBorder="1" applyAlignment="1">
      <alignment/>
    </xf>
    <xf numFmtId="2" fontId="59" fillId="0" borderId="11" xfId="0" applyNumberFormat="1" applyFont="1" applyBorder="1" applyAlignment="1">
      <alignment horizontal="center"/>
    </xf>
    <xf numFmtId="0" fontId="59" fillId="0" borderId="11" xfId="0" applyFont="1" applyBorder="1" applyAlignment="1">
      <alignment horizontal="left"/>
    </xf>
    <xf numFmtId="0" fontId="61" fillId="0" borderId="10" xfId="0" applyFont="1" applyBorder="1" applyAlignment="1">
      <alignment horizontal="center"/>
    </xf>
    <xf numFmtId="0" fontId="59" fillId="0" borderId="0" xfId="0" applyFont="1" applyBorder="1" applyAlignment="1">
      <alignment/>
    </xf>
    <xf numFmtId="0" fontId="0" fillId="0" borderId="0" xfId="0" applyBorder="1" applyAlignment="1">
      <alignment/>
    </xf>
    <xf numFmtId="0" fontId="61" fillId="0" borderId="0" xfId="0" applyFont="1" applyBorder="1" applyAlignment="1">
      <alignment horizontal="right"/>
    </xf>
    <xf numFmtId="0" fontId="61" fillId="0" borderId="0" xfId="0" applyFont="1" applyBorder="1" applyAlignment="1">
      <alignment horizontal="center"/>
    </xf>
    <xf numFmtId="2" fontId="61" fillId="0" borderId="0" xfId="0" applyNumberFormat="1" applyFont="1" applyBorder="1" applyAlignment="1">
      <alignment horizontal="center"/>
    </xf>
    <xf numFmtId="3" fontId="61" fillId="0" borderId="0" xfId="0" applyNumberFormat="1" applyFont="1" applyBorder="1" applyAlignment="1">
      <alignment horizontal="center"/>
    </xf>
    <xf numFmtId="0" fontId="61" fillId="0" borderId="0" xfId="0" applyFont="1" applyBorder="1" applyAlignment="1">
      <alignment/>
    </xf>
    <xf numFmtId="0" fontId="61" fillId="0" borderId="17" xfId="0" applyFont="1" applyBorder="1" applyAlignment="1">
      <alignment horizontal="right"/>
    </xf>
    <xf numFmtId="2" fontId="61" fillId="0" borderId="18" xfId="0" applyNumberFormat="1" applyFont="1" applyBorder="1" applyAlignment="1">
      <alignment horizontal="center"/>
    </xf>
    <xf numFmtId="0" fontId="61" fillId="0" borderId="19" xfId="0" applyFont="1" applyBorder="1" applyAlignment="1">
      <alignment/>
    </xf>
    <xf numFmtId="0" fontId="61" fillId="0" borderId="11" xfId="0" applyFont="1" applyBorder="1" applyAlignment="1">
      <alignment/>
    </xf>
    <xf numFmtId="0" fontId="61" fillId="0" borderId="12" xfId="0" applyFont="1" applyBorder="1" applyAlignment="1">
      <alignment horizontal="center"/>
    </xf>
    <xf numFmtId="0" fontId="61" fillId="0" borderId="11" xfId="0" applyFont="1" applyBorder="1" applyAlignment="1">
      <alignment horizontal="left"/>
    </xf>
    <xf numFmtId="0" fontId="59" fillId="0" borderId="0" xfId="0" applyFont="1" applyBorder="1" applyAlignment="1">
      <alignment horizontal="left"/>
    </xf>
    <xf numFmtId="0" fontId="61" fillId="0" borderId="20" xfId="0" applyFont="1" applyBorder="1" applyAlignment="1">
      <alignment horizontal="right"/>
    </xf>
    <xf numFmtId="2" fontId="61" fillId="0" borderId="21" xfId="0" applyNumberFormat="1" applyFont="1" applyBorder="1" applyAlignment="1">
      <alignment horizontal="center"/>
    </xf>
    <xf numFmtId="0" fontId="61" fillId="0" borderId="22" xfId="0" applyFont="1" applyBorder="1" applyAlignment="1">
      <alignment/>
    </xf>
    <xf numFmtId="3" fontId="59" fillId="0" borderId="11" xfId="0" applyNumberFormat="1" applyFont="1" applyBorder="1" applyAlignment="1">
      <alignment horizontal="right"/>
    </xf>
    <xf numFmtId="0" fontId="59" fillId="0" borderId="11" xfId="0" applyFont="1" applyBorder="1" applyAlignment="1">
      <alignment horizontal="right"/>
    </xf>
    <xf numFmtId="211" fontId="59" fillId="0" borderId="11" xfId="38" applyNumberFormat="1" applyFont="1" applyBorder="1" applyAlignment="1">
      <alignment horizontal="right"/>
    </xf>
    <xf numFmtId="3" fontId="61" fillId="0" borderId="21" xfId="0" applyNumberFormat="1" applyFont="1" applyBorder="1" applyAlignment="1">
      <alignment horizontal="right"/>
    </xf>
    <xf numFmtId="3" fontId="61" fillId="0" borderId="18" xfId="0" applyNumberFormat="1" applyFont="1" applyBorder="1" applyAlignment="1">
      <alignment horizontal="right"/>
    </xf>
    <xf numFmtId="0" fontId="60" fillId="0" borderId="11" xfId="0" applyFont="1" applyBorder="1" applyAlignment="1">
      <alignment/>
    </xf>
    <xf numFmtId="0" fontId="60" fillId="0" borderId="12" xfId="0" applyFont="1" applyBorder="1" applyAlignment="1">
      <alignment/>
    </xf>
    <xf numFmtId="0" fontId="62" fillId="0" borderId="11" xfId="0" applyFont="1" applyBorder="1" applyAlignment="1">
      <alignment/>
    </xf>
    <xf numFmtId="0" fontId="62" fillId="0" borderId="0" xfId="0" applyFont="1" applyBorder="1" applyAlignment="1">
      <alignment/>
    </xf>
    <xf numFmtId="0" fontId="62" fillId="0" borderId="0" xfId="0" applyFont="1" applyAlignment="1">
      <alignment/>
    </xf>
    <xf numFmtId="0" fontId="62" fillId="0" borderId="12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3" fontId="59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59" fillId="0" borderId="10" xfId="0" applyFont="1" applyBorder="1" applyAlignment="1">
      <alignment horizontal="center" textRotation="90"/>
    </xf>
    <xf numFmtId="0" fontId="61" fillId="0" borderId="11" xfId="0" applyFont="1" applyBorder="1" applyAlignment="1">
      <alignment horizontal="center"/>
    </xf>
    <xf numFmtId="0" fontId="61" fillId="0" borderId="12" xfId="0" applyFont="1" applyBorder="1" applyAlignment="1">
      <alignment/>
    </xf>
    <xf numFmtId="0" fontId="60" fillId="0" borderId="23" xfId="0" applyFont="1" applyBorder="1" applyAlignment="1">
      <alignment/>
    </xf>
    <xf numFmtId="3" fontId="60" fillId="0" borderId="23" xfId="0" applyNumberFormat="1" applyFont="1" applyBorder="1" applyAlignment="1">
      <alignment/>
    </xf>
    <xf numFmtId="0" fontId="60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3" fillId="0" borderId="14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61" fillId="0" borderId="0" xfId="0" applyFont="1" applyAlignment="1">
      <alignment horizontal="left"/>
    </xf>
    <xf numFmtId="0" fontId="61" fillId="0" borderId="10" xfId="0" applyFont="1" applyBorder="1" applyAlignment="1">
      <alignment horizontal="center" textRotation="90"/>
    </xf>
    <xf numFmtId="0" fontId="61" fillId="0" borderId="12" xfId="0" applyFont="1" applyBorder="1" applyAlignment="1">
      <alignment horizontal="center" textRotation="90"/>
    </xf>
    <xf numFmtId="0" fontId="60" fillId="0" borderId="24" xfId="0" applyFont="1" applyBorder="1" applyAlignment="1">
      <alignment/>
    </xf>
    <xf numFmtId="0" fontId="60" fillId="0" borderId="25" xfId="0" applyFont="1" applyBorder="1" applyAlignment="1">
      <alignment/>
    </xf>
    <xf numFmtId="0" fontId="59" fillId="0" borderId="11" xfId="0" applyFont="1" applyBorder="1" applyAlignment="1">
      <alignment horizontal="center" textRotation="90"/>
    </xf>
    <xf numFmtId="0" fontId="64" fillId="0" borderId="10" xfId="0" applyFont="1" applyBorder="1" applyAlignment="1">
      <alignment horizontal="center"/>
    </xf>
    <xf numFmtId="0" fontId="64" fillId="0" borderId="11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5" fillId="0" borderId="11" xfId="0" applyFont="1" applyBorder="1" applyAlignment="1">
      <alignment/>
    </xf>
    <xf numFmtId="0" fontId="65" fillId="0" borderId="10" xfId="0" applyFont="1" applyBorder="1" applyAlignment="1">
      <alignment/>
    </xf>
    <xf numFmtId="3" fontId="65" fillId="0" borderId="10" xfId="0" applyNumberFormat="1" applyFont="1" applyBorder="1" applyAlignment="1">
      <alignment/>
    </xf>
    <xf numFmtId="0" fontId="59" fillId="0" borderId="12" xfId="0" applyFont="1" applyBorder="1" applyAlignment="1">
      <alignment horizontal="center" textRotation="90"/>
    </xf>
    <xf numFmtId="0" fontId="63" fillId="0" borderId="12" xfId="0" applyFont="1" applyBorder="1" applyAlignment="1">
      <alignment/>
    </xf>
    <xf numFmtId="0" fontId="60" fillId="0" borderId="0" xfId="0" applyFont="1" applyBorder="1" applyAlignment="1">
      <alignment/>
    </xf>
    <xf numFmtId="0" fontId="63" fillId="0" borderId="13" xfId="0" applyFont="1" applyBorder="1" applyAlignment="1">
      <alignment horizontal="left"/>
    </xf>
    <xf numFmtId="0" fontId="61" fillId="0" borderId="0" xfId="0" applyFont="1" applyAlignment="1">
      <alignment horizontal="left"/>
    </xf>
    <xf numFmtId="0" fontId="59" fillId="0" borderId="0" xfId="0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66" fillId="0" borderId="10" xfId="0" applyFont="1" applyBorder="1" applyAlignment="1">
      <alignment horizontal="center"/>
    </xf>
    <xf numFmtId="0" fontId="67" fillId="0" borderId="11" xfId="0" applyFont="1" applyBorder="1" applyAlignment="1">
      <alignment horizontal="left"/>
    </xf>
    <xf numFmtId="0" fontId="64" fillId="0" borderId="11" xfId="0" applyFont="1" applyBorder="1" applyAlignment="1">
      <alignment horizontal="left"/>
    </xf>
    <xf numFmtId="0" fontId="64" fillId="0" borderId="12" xfId="0" applyFont="1" applyBorder="1" applyAlignment="1">
      <alignment horizontal="left"/>
    </xf>
    <xf numFmtId="0" fontId="68" fillId="0" borderId="11" xfId="0" applyFont="1" applyBorder="1" applyAlignment="1">
      <alignment horizontal="left"/>
    </xf>
    <xf numFmtId="0" fontId="67" fillId="0" borderId="10" xfId="0" applyFont="1" applyBorder="1" applyAlignment="1">
      <alignment horizontal="left"/>
    </xf>
    <xf numFmtId="0" fontId="67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64" fillId="0" borderId="0" xfId="0" applyFont="1" applyBorder="1" applyAlignment="1">
      <alignment horizontal="center"/>
    </xf>
    <xf numFmtId="211" fontId="60" fillId="0" borderId="11" xfId="38" applyNumberFormat="1" applyFont="1" applyBorder="1" applyAlignment="1">
      <alignment/>
    </xf>
    <xf numFmtId="0" fontId="3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2" fillId="0" borderId="0" xfId="0" applyFont="1" applyAlignment="1">
      <alignment horizontal="left"/>
    </xf>
    <xf numFmtId="0" fontId="69" fillId="0" borderId="11" xfId="0" applyFont="1" applyBorder="1" applyAlignment="1">
      <alignment horizontal="left"/>
    </xf>
    <xf numFmtId="0" fontId="69" fillId="0" borderId="12" xfId="0" applyFont="1" applyBorder="1" applyAlignment="1">
      <alignment horizontal="left"/>
    </xf>
    <xf numFmtId="0" fontId="61" fillId="0" borderId="16" xfId="0" applyFont="1" applyBorder="1" applyAlignment="1">
      <alignment horizontal="center" textRotation="90"/>
    </xf>
    <xf numFmtId="0" fontId="63" fillId="0" borderId="13" xfId="0" applyFont="1" applyBorder="1" applyAlignment="1">
      <alignment horizontal="left"/>
    </xf>
    <xf numFmtId="0" fontId="61" fillId="0" borderId="10" xfId="0" applyFont="1" applyBorder="1" applyAlignment="1">
      <alignment horizontal="center" textRotation="90"/>
    </xf>
    <xf numFmtId="0" fontId="61" fillId="0" borderId="0" xfId="0" applyFont="1" applyAlignment="1">
      <alignment horizontal="left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11" xfId="0" applyFont="1" applyBorder="1" applyAlignment="1">
      <alignment/>
    </xf>
    <xf numFmtId="211" fontId="59" fillId="0" borderId="11" xfId="38" applyNumberFormat="1" applyFont="1" applyBorder="1" applyAlignment="1">
      <alignment/>
    </xf>
    <xf numFmtId="0" fontId="6" fillId="0" borderId="12" xfId="0" applyFont="1" applyBorder="1" applyAlignment="1">
      <alignment/>
    </xf>
    <xf numFmtId="0" fontId="70" fillId="0" borderId="0" xfId="0" applyFont="1" applyBorder="1" applyAlignment="1">
      <alignment/>
    </xf>
    <xf numFmtId="0" fontId="59" fillId="0" borderId="0" xfId="0" applyFont="1" applyBorder="1" applyAlignment="1">
      <alignment horizontal="center"/>
    </xf>
    <xf numFmtId="0" fontId="63" fillId="0" borderId="0" xfId="0" applyFont="1" applyBorder="1" applyAlignment="1">
      <alignment horizontal="left"/>
    </xf>
    <xf numFmtId="0" fontId="59" fillId="0" borderId="0" xfId="0" applyFont="1" applyBorder="1" applyAlignment="1">
      <alignment horizontal="center"/>
    </xf>
    <xf numFmtId="0" fontId="63" fillId="0" borderId="13" xfId="0" applyFont="1" applyBorder="1" applyAlignment="1">
      <alignment horizontal="left"/>
    </xf>
    <xf numFmtId="0" fontId="63" fillId="0" borderId="13" xfId="0" applyFont="1" applyBorder="1" applyAlignment="1">
      <alignment horizontal="left"/>
    </xf>
    <xf numFmtId="0" fontId="61" fillId="0" borderId="0" xfId="0" applyFont="1" applyAlignment="1">
      <alignment horizontal="left"/>
    </xf>
    <xf numFmtId="0" fontId="63" fillId="0" borderId="0" xfId="0" applyFont="1" applyBorder="1" applyAlignment="1">
      <alignment horizontal="left"/>
    </xf>
    <xf numFmtId="0" fontId="59" fillId="0" borderId="0" xfId="0" applyFont="1" applyBorder="1" applyAlignment="1">
      <alignment horizontal="center" textRotation="90"/>
    </xf>
    <xf numFmtId="0" fontId="69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1" fillId="0" borderId="10" xfId="0" applyFont="1" applyBorder="1" applyAlignment="1">
      <alignment horizontal="center"/>
    </xf>
    <xf numFmtId="0" fontId="71" fillId="0" borderId="1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12" xfId="0" applyFont="1" applyBorder="1" applyAlignment="1">
      <alignment horizontal="center"/>
    </xf>
    <xf numFmtId="0" fontId="71" fillId="0" borderId="12" xfId="0" applyFont="1" applyBorder="1" applyAlignment="1">
      <alignment/>
    </xf>
    <xf numFmtId="0" fontId="71" fillId="0" borderId="13" xfId="0" applyFont="1" applyBorder="1" applyAlignment="1">
      <alignment/>
    </xf>
    <xf numFmtId="0" fontId="71" fillId="0" borderId="0" xfId="0" applyFont="1" applyBorder="1" applyAlignment="1">
      <alignment horizontal="center"/>
    </xf>
    <xf numFmtId="0" fontId="63" fillId="0" borderId="0" xfId="0" applyFont="1" applyBorder="1" applyAlignment="1">
      <alignment/>
    </xf>
    <xf numFmtId="0" fontId="63" fillId="0" borderId="0" xfId="0" applyFont="1" applyAlignment="1">
      <alignment/>
    </xf>
    <xf numFmtId="0" fontId="71" fillId="0" borderId="15" xfId="0" applyFont="1" applyBorder="1" applyAlignment="1">
      <alignment/>
    </xf>
    <xf numFmtId="0" fontId="61" fillId="0" borderId="0" xfId="0" applyFont="1" applyAlignment="1">
      <alignment horizontal="left"/>
    </xf>
    <xf numFmtId="0" fontId="63" fillId="0" borderId="0" xfId="0" applyFont="1" applyBorder="1" applyAlignment="1">
      <alignment horizontal="left"/>
    </xf>
    <xf numFmtId="0" fontId="63" fillId="0" borderId="0" xfId="0" applyFont="1" applyAlignment="1">
      <alignment horizontal="left"/>
    </xf>
    <xf numFmtId="0" fontId="65" fillId="0" borderId="12" xfId="0" applyFont="1" applyBorder="1" applyAlignment="1">
      <alignment/>
    </xf>
    <xf numFmtId="0" fontId="63" fillId="0" borderId="13" xfId="0" applyFont="1" applyBorder="1" applyAlignment="1">
      <alignment horizontal="left"/>
    </xf>
    <xf numFmtId="0" fontId="59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72" fillId="0" borderId="11" xfId="0" applyFont="1" applyBorder="1" applyAlignment="1">
      <alignment/>
    </xf>
    <xf numFmtId="0" fontId="72" fillId="0" borderId="11" xfId="0" applyFont="1" applyBorder="1" applyAlignment="1">
      <alignment horizontal="left"/>
    </xf>
    <xf numFmtId="3" fontId="60" fillId="0" borderId="0" xfId="0" applyNumberFormat="1" applyFont="1" applyBorder="1" applyAlignment="1">
      <alignment horizontal="left"/>
    </xf>
    <xf numFmtId="211" fontId="60" fillId="0" borderId="0" xfId="38" applyNumberFormat="1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71" fillId="0" borderId="0" xfId="0" applyNumberFormat="1" applyFont="1" applyBorder="1" applyAlignment="1">
      <alignment/>
    </xf>
    <xf numFmtId="3" fontId="63" fillId="0" borderId="0" xfId="0" applyNumberFormat="1" applyFont="1" applyBorder="1" applyAlignment="1">
      <alignment horizontal="left"/>
    </xf>
    <xf numFmtId="3" fontId="59" fillId="0" borderId="0" xfId="0" applyNumberFormat="1" applyFont="1" applyAlignment="1">
      <alignment horizontal="center"/>
    </xf>
    <xf numFmtId="211" fontId="60" fillId="0" borderId="26" xfId="38" applyNumberFormat="1" applyFont="1" applyBorder="1" applyAlignment="1">
      <alignment horizontal="right"/>
    </xf>
    <xf numFmtId="194" fontId="60" fillId="0" borderId="0" xfId="38" applyNumberFormat="1" applyFont="1" applyBorder="1" applyAlignment="1">
      <alignment horizontal="right"/>
    </xf>
    <xf numFmtId="2" fontId="59" fillId="0" borderId="11" xfId="0" applyNumberFormat="1" applyFont="1" applyBorder="1" applyAlignment="1">
      <alignment horizontal="right"/>
    </xf>
    <xf numFmtId="0" fontId="61" fillId="0" borderId="18" xfId="0" applyFont="1" applyBorder="1" applyAlignment="1">
      <alignment horizontal="right"/>
    </xf>
    <xf numFmtId="2" fontId="61" fillId="0" borderId="18" xfId="0" applyNumberFormat="1" applyFont="1" applyBorder="1" applyAlignment="1">
      <alignment horizontal="right"/>
    </xf>
    <xf numFmtId="0" fontId="59" fillId="0" borderId="0" xfId="0" applyFont="1" applyBorder="1" applyAlignment="1">
      <alignment horizontal="right"/>
    </xf>
    <xf numFmtId="0" fontId="61" fillId="0" borderId="21" xfId="0" applyFont="1" applyBorder="1" applyAlignment="1">
      <alignment horizontal="right"/>
    </xf>
    <xf numFmtId="2" fontId="61" fillId="0" borderId="21" xfId="0" applyNumberFormat="1" applyFont="1" applyBorder="1" applyAlignment="1">
      <alignment horizontal="right"/>
    </xf>
    <xf numFmtId="194" fontId="59" fillId="0" borderId="11" xfId="0" applyNumberFormat="1" applyFont="1" applyBorder="1" applyAlignment="1">
      <alignment horizontal="right"/>
    </xf>
    <xf numFmtId="0" fontId="61" fillId="0" borderId="0" xfId="0" applyFont="1" applyBorder="1" applyAlignment="1">
      <alignment horizontal="center" textRotation="90"/>
    </xf>
    <xf numFmtId="0" fontId="67" fillId="0" borderId="11" xfId="0" applyFont="1" applyBorder="1" applyAlignment="1">
      <alignment/>
    </xf>
    <xf numFmtId="0" fontId="67" fillId="0" borderId="12" xfId="0" applyFont="1" applyBorder="1" applyAlignment="1">
      <alignment/>
    </xf>
    <xf numFmtId="0" fontId="60" fillId="0" borderId="0" xfId="0" applyFont="1" applyBorder="1" applyAlignment="1">
      <alignment horizontal="right"/>
    </xf>
    <xf numFmtId="0" fontId="63" fillId="0" borderId="0" xfId="0" applyFont="1" applyBorder="1" applyAlignment="1">
      <alignment horizontal="right"/>
    </xf>
    <xf numFmtId="0" fontId="59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1" fillId="0" borderId="16" xfId="0" applyFont="1" applyBorder="1" applyAlignment="1">
      <alignment horizontal="center" textRotation="90"/>
    </xf>
    <xf numFmtId="0" fontId="59" fillId="0" borderId="27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2" fontId="61" fillId="0" borderId="0" xfId="0" applyNumberFormat="1" applyFont="1" applyBorder="1" applyAlignment="1">
      <alignment horizontal="right"/>
    </xf>
    <xf numFmtId="3" fontId="61" fillId="0" borderId="0" xfId="0" applyNumberFormat="1" applyFont="1" applyBorder="1" applyAlignment="1">
      <alignment horizontal="right"/>
    </xf>
    <xf numFmtId="3" fontId="60" fillId="0" borderId="25" xfId="0" applyNumberFormat="1" applyFont="1" applyBorder="1" applyAlignment="1">
      <alignment/>
    </xf>
    <xf numFmtId="3" fontId="60" fillId="0" borderId="14" xfId="0" applyNumberFormat="1" applyFont="1" applyBorder="1" applyAlignment="1">
      <alignment/>
    </xf>
    <xf numFmtId="0" fontId="60" fillId="0" borderId="28" xfId="0" applyFont="1" applyBorder="1" applyAlignment="1">
      <alignment horizontal="center"/>
    </xf>
    <xf numFmtId="0" fontId="60" fillId="0" borderId="29" xfId="0" applyFont="1" applyBorder="1" applyAlignment="1">
      <alignment horizontal="center"/>
    </xf>
    <xf numFmtId="211" fontId="60" fillId="0" borderId="10" xfId="38" applyNumberFormat="1" applyFont="1" applyBorder="1" applyAlignment="1">
      <alignment/>
    </xf>
    <xf numFmtId="0" fontId="60" fillId="0" borderId="30" xfId="0" applyFont="1" applyBorder="1" applyAlignment="1">
      <alignment horizontal="center"/>
    </xf>
    <xf numFmtId="0" fontId="60" fillId="0" borderId="28" xfId="0" applyFont="1" applyBorder="1" applyAlignment="1">
      <alignment/>
    </xf>
    <xf numFmtId="0" fontId="60" fillId="0" borderId="30" xfId="0" applyFont="1" applyBorder="1" applyAlignment="1">
      <alignment/>
    </xf>
    <xf numFmtId="0" fontId="60" fillId="0" borderId="29" xfId="0" applyFont="1" applyBorder="1" applyAlignment="1">
      <alignment/>
    </xf>
    <xf numFmtId="0" fontId="68" fillId="0" borderId="11" xfId="0" applyFont="1" applyBorder="1" applyAlignment="1">
      <alignment/>
    </xf>
    <xf numFmtId="0" fontId="67" fillId="0" borderId="28" xfId="0" applyFont="1" applyBorder="1" applyAlignment="1">
      <alignment horizontal="left"/>
    </xf>
    <xf numFmtId="0" fontId="68" fillId="0" borderId="30" xfId="0" applyFont="1" applyBorder="1" applyAlignment="1">
      <alignment/>
    </xf>
    <xf numFmtId="3" fontId="60" fillId="0" borderId="28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3" fontId="2" fillId="0" borderId="12" xfId="0" applyNumberFormat="1" applyFont="1" applyBorder="1" applyAlignment="1">
      <alignment/>
    </xf>
    <xf numFmtId="0" fontId="60" fillId="0" borderId="10" xfId="0" applyFont="1" applyBorder="1" applyAlignment="1">
      <alignment/>
    </xf>
    <xf numFmtId="0" fontId="5" fillId="0" borderId="0" xfId="0" applyFont="1" applyAlignment="1">
      <alignment horizontal="left"/>
    </xf>
    <xf numFmtId="0" fontId="64" fillId="0" borderId="11" xfId="0" applyFont="1" applyBorder="1" applyAlignment="1">
      <alignment/>
    </xf>
    <xf numFmtId="0" fontId="61" fillId="0" borderId="0" xfId="0" applyFont="1" applyAlignment="1">
      <alignment horizontal="center"/>
    </xf>
    <xf numFmtId="0" fontId="61" fillId="0" borderId="10" xfId="0" applyFont="1" applyBorder="1" applyAlignment="1">
      <alignment horizontal="center" textRotation="90"/>
    </xf>
    <xf numFmtId="0" fontId="61" fillId="0" borderId="12" xfId="0" applyFont="1" applyBorder="1" applyAlignment="1">
      <alignment horizontal="center" textRotation="90"/>
    </xf>
    <xf numFmtId="0" fontId="61" fillId="0" borderId="31" xfId="0" applyFont="1" applyBorder="1" applyAlignment="1">
      <alignment horizontal="center"/>
    </xf>
    <xf numFmtId="0" fontId="61" fillId="0" borderId="32" xfId="0" applyFont="1" applyBorder="1" applyAlignment="1">
      <alignment horizontal="center"/>
    </xf>
    <xf numFmtId="0" fontId="61" fillId="0" borderId="33" xfId="0" applyFont="1" applyBorder="1" applyAlignment="1">
      <alignment horizontal="center"/>
    </xf>
    <xf numFmtId="0" fontId="59" fillId="0" borderId="31" xfId="0" applyFont="1" applyBorder="1" applyAlignment="1">
      <alignment horizontal="center"/>
    </xf>
    <xf numFmtId="0" fontId="59" fillId="0" borderId="32" xfId="0" applyFont="1" applyBorder="1" applyAlignment="1">
      <alignment horizontal="center"/>
    </xf>
    <xf numFmtId="0" fontId="59" fillId="0" borderId="33" xfId="0" applyFont="1" applyBorder="1" applyAlignment="1">
      <alignment horizontal="center"/>
    </xf>
    <xf numFmtId="0" fontId="61" fillId="0" borderId="29" xfId="0" applyFont="1" applyBorder="1" applyAlignment="1">
      <alignment horizontal="center"/>
    </xf>
    <xf numFmtId="0" fontId="61" fillId="0" borderId="13" xfId="0" applyFont="1" applyBorder="1" applyAlignment="1">
      <alignment horizontal="center"/>
    </xf>
    <xf numFmtId="0" fontId="61" fillId="0" borderId="14" xfId="0" applyFont="1" applyBorder="1" applyAlignment="1">
      <alignment horizontal="center"/>
    </xf>
    <xf numFmtId="0" fontId="73" fillId="0" borderId="0" xfId="0" applyFont="1" applyAlignment="1">
      <alignment horizontal="center"/>
    </xf>
    <xf numFmtId="0" fontId="61" fillId="0" borderId="0" xfId="0" applyFont="1" applyAlignment="1">
      <alignment horizontal="left"/>
    </xf>
    <xf numFmtId="0" fontId="63" fillId="0" borderId="13" xfId="0" applyFont="1" applyBorder="1" applyAlignment="1">
      <alignment horizontal="left"/>
    </xf>
    <xf numFmtId="0" fontId="63" fillId="0" borderId="32" xfId="0" applyFont="1" applyBorder="1" applyAlignment="1">
      <alignment horizontal="center"/>
    </xf>
    <xf numFmtId="0" fontId="63" fillId="0" borderId="33" xfId="0" applyFont="1" applyBorder="1" applyAlignment="1">
      <alignment horizontal="center"/>
    </xf>
    <xf numFmtId="0" fontId="60" fillId="0" borderId="31" xfId="0" applyFont="1" applyBorder="1" applyAlignment="1">
      <alignment horizontal="center"/>
    </xf>
    <xf numFmtId="0" fontId="60" fillId="0" borderId="32" xfId="0" applyFont="1" applyBorder="1" applyAlignment="1">
      <alignment horizontal="center"/>
    </xf>
    <xf numFmtId="0" fontId="60" fillId="0" borderId="33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61" fillId="0" borderId="0" xfId="0" applyFont="1" applyBorder="1" applyAlignment="1">
      <alignment horizontal="left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61" fillId="0" borderId="16" xfId="0" applyFont="1" applyBorder="1" applyAlignment="1">
      <alignment horizontal="center" textRotation="90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136</xdr:row>
      <xdr:rowOff>133350</xdr:rowOff>
    </xdr:from>
    <xdr:to>
      <xdr:col>9</xdr:col>
      <xdr:colOff>152400</xdr:colOff>
      <xdr:row>136</xdr:row>
      <xdr:rowOff>133350</xdr:rowOff>
    </xdr:to>
    <xdr:sp>
      <xdr:nvSpPr>
        <xdr:cNvPr id="1" name="ลูกศรเชื่อมต่อแบบตรง 39"/>
        <xdr:cNvSpPr>
          <a:spLocks/>
        </xdr:cNvSpPr>
      </xdr:nvSpPr>
      <xdr:spPr>
        <a:xfrm>
          <a:off x="6543675" y="38871525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171450</xdr:colOff>
      <xdr:row>139</xdr:row>
      <xdr:rowOff>123825</xdr:rowOff>
    </xdr:from>
    <xdr:to>
      <xdr:col>11</xdr:col>
      <xdr:colOff>19050</xdr:colOff>
      <xdr:row>139</xdr:row>
      <xdr:rowOff>133350</xdr:rowOff>
    </xdr:to>
    <xdr:sp>
      <xdr:nvSpPr>
        <xdr:cNvPr id="2" name="ลูกศรเชื่อมต่อแบบตรง 43"/>
        <xdr:cNvSpPr>
          <a:spLocks/>
        </xdr:cNvSpPr>
      </xdr:nvSpPr>
      <xdr:spPr>
        <a:xfrm>
          <a:off x="6686550" y="39776400"/>
          <a:ext cx="5334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142</xdr:row>
      <xdr:rowOff>114300</xdr:rowOff>
    </xdr:from>
    <xdr:to>
      <xdr:col>11</xdr:col>
      <xdr:colOff>19050</xdr:colOff>
      <xdr:row>142</xdr:row>
      <xdr:rowOff>114300</xdr:rowOff>
    </xdr:to>
    <xdr:sp>
      <xdr:nvSpPr>
        <xdr:cNvPr id="3" name="ลูกศรเชื่อมต่อแบบตรง 44"/>
        <xdr:cNvSpPr>
          <a:spLocks/>
        </xdr:cNvSpPr>
      </xdr:nvSpPr>
      <xdr:spPr>
        <a:xfrm>
          <a:off x="6686550" y="40681275"/>
          <a:ext cx="5334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159</xdr:row>
      <xdr:rowOff>247650</xdr:rowOff>
    </xdr:from>
    <xdr:to>
      <xdr:col>12</xdr:col>
      <xdr:colOff>19050</xdr:colOff>
      <xdr:row>159</xdr:row>
      <xdr:rowOff>247650</xdr:rowOff>
    </xdr:to>
    <xdr:sp>
      <xdr:nvSpPr>
        <xdr:cNvPr id="4" name="ลูกศรเชื่อมต่อแบบตรง 45"/>
        <xdr:cNvSpPr>
          <a:spLocks/>
        </xdr:cNvSpPr>
      </xdr:nvSpPr>
      <xdr:spPr>
        <a:xfrm flipV="1">
          <a:off x="7038975" y="45939075"/>
          <a:ext cx="352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161925</xdr:colOff>
      <xdr:row>167</xdr:row>
      <xdr:rowOff>171450</xdr:rowOff>
    </xdr:from>
    <xdr:to>
      <xdr:col>14</xdr:col>
      <xdr:colOff>152400</xdr:colOff>
      <xdr:row>167</xdr:row>
      <xdr:rowOff>180975</xdr:rowOff>
    </xdr:to>
    <xdr:sp>
      <xdr:nvSpPr>
        <xdr:cNvPr id="5" name="ลูกศรเชื่อมต่อแบบตรง 47"/>
        <xdr:cNvSpPr>
          <a:spLocks/>
        </xdr:cNvSpPr>
      </xdr:nvSpPr>
      <xdr:spPr>
        <a:xfrm flipV="1">
          <a:off x="7534275" y="48301275"/>
          <a:ext cx="3333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186</xdr:row>
      <xdr:rowOff>19050</xdr:rowOff>
    </xdr:from>
    <xdr:to>
      <xdr:col>12</xdr:col>
      <xdr:colOff>161925</xdr:colOff>
      <xdr:row>186</xdr:row>
      <xdr:rowOff>28575</xdr:rowOff>
    </xdr:to>
    <xdr:sp>
      <xdr:nvSpPr>
        <xdr:cNvPr id="6" name="ลูกศรเชื่อมต่อแบบตรง 48"/>
        <xdr:cNvSpPr>
          <a:spLocks/>
        </xdr:cNvSpPr>
      </xdr:nvSpPr>
      <xdr:spPr>
        <a:xfrm>
          <a:off x="7058025" y="53740050"/>
          <a:ext cx="476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193</xdr:row>
      <xdr:rowOff>9525</xdr:rowOff>
    </xdr:from>
    <xdr:to>
      <xdr:col>17</xdr:col>
      <xdr:colOff>104775</xdr:colOff>
      <xdr:row>193</xdr:row>
      <xdr:rowOff>19050</xdr:rowOff>
    </xdr:to>
    <xdr:sp>
      <xdr:nvSpPr>
        <xdr:cNvPr id="7" name="ลูกศรเชื่อมต่อแบบตรง 52"/>
        <xdr:cNvSpPr>
          <a:spLocks/>
        </xdr:cNvSpPr>
      </xdr:nvSpPr>
      <xdr:spPr>
        <a:xfrm flipV="1">
          <a:off x="6410325" y="55749825"/>
          <a:ext cx="19240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194</xdr:row>
      <xdr:rowOff>266700</xdr:rowOff>
    </xdr:from>
    <xdr:to>
      <xdr:col>17</xdr:col>
      <xdr:colOff>152400</xdr:colOff>
      <xdr:row>194</xdr:row>
      <xdr:rowOff>266700</xdr:rowOff>
    </xdr:to>
    <xdr:sp>
      <xdr:nvSpPr>
        <xdr:cNvPr id="8" name="ลูกศรเชื่อมต่อแบบตรง 57"/>
        <xdr:cNvSpPr>
          <a:spLocks/>
        </xdr:cNvSpPr>
      </xdr:nvSpPr>
      <xdr:spPr>
        <a:xfrm flipV="1">
          <a:off x="6381750" y="56283225"/>
          <a:ext cx="2000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197</xdr:row>
      <xdr:rowOff>19050</xdr:rowOff>
    </xdr:from>
    <xdr:to>
      <xdr:col>17</xdr:col>
      <xdr:colOff>133350</xdr:colOff>
      <xdr:row>197</xdr:row>
      <xdr:rowOff>19050</xdr:rowOff>
    </xdr:to>
    <xdr:sp>
      <xdr:nvSpPr>
        <xdr:cNvPr id="9" name="ลูกศรเชื่อมต่อแบบตรง 58"/>
        <xdr:cNvSpPr>
          <a:spLocks/>
        </xdr:cNvSpPr>
      </xdr:nvSpPr>
      <xdr:spPr>
        <a:xfrm>
          <a:off x="6381750" y="56864250"/>
          <a:ext cx="1981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198</xdr:row>
      <xdr:rowOff>266700</xdr:rowOff>
    </xdr:from>
    <xdr:to>
      <xdr:col>17</xdr:col>
      <xdr:colOff>142875</xdr:colOff>
      <xdr:row>198</xdr:row>
      <xdr:rowOff>276225</xdr:rowOff>
    </xdr:to>
    <xdr:sp>
      <xdr:nvSpPr>
        <xdr:cNvPr id="10" name="ลูกศรเชื่อมต่อแบบตรง 59"/>
        <xdr:cNvSpPr>
          <a:spLocks/>
        </xdr:cNvSpPr>
      </xdr:nvSpPr>
      <xdr:spPr>
        <a:xfrm>
          <a:off x="6391275" y="57388125"/>
          <a:ext cx="19812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152400</xdr:colOff>
      <xdr:row>234</xdr:row>
      <xdr:rowOff>171450</xdr:rowOff>
    </xdr:from>
    <xdr:to>
      <xdr:col>14</xdr:col>
      <xdr:colOff>19050</xdr:colOff>
      <xdr:row>234</xdr:row>
      <xdr:rowOff>180975</xdr:rowOff>
    </xdr:to>
    <xdr:sp>
      <xdr:nvSpPr>
        <xdr:cNvPr id="11" name="ลูกศรเชื่อมต่อแบบตรง 60"/>
        <xdr:cNvSpPr>
          <a:spLocks/>
        </xdr:cNvSpPr>
      </xdr:nvSpPr>
      <xdr:spPr>
        <a:xfrm>
          <a:off x="7181850" y="67437000"/>
          <a:ext cx="5524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142875</xdr:colOff>
      <xdr:row>237</xdr:row>
      <xdr:rowOff>95250</xdr:rowOff>
    </xdr:from>
    <xdr:to>
      <xdr:col>14</xdr:col>
      <xdr:colOff>19050</xdr:colOff>
      <xdr:row>237</xdr:row>
      <xdr:rowOff>95250</xdr:rowOff>
    </xdr:to>
    <xdr:sp>
      <xdr:nvSpPr>
        <xdr:cNvPr id="12" name="ลูกศรเชื่อมต่อแบบตรง 65"/>
        <xdr:cNvSpPr>
          <a:spLocks/>
        </xdr:cNvSpPr>
      </xdr:nvSpPr>
      <xdr:spPr>
        <a:xfrm flipV="1">
          <a:off x="7172325" y="68189475"/>
          <a:ext cx="561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262</xdr:row>
      <xdr:rowOff>123825</xdr:rowOff>
    </xdr:from>
    <xdr:to>
      <xdr:col>9</xdr:col>
      <xdr:colOff>123825</xdr:colOff>
      <xdr:row>262</xdr:row>
      <xdr:rowOff>133350</xdr:rowOff>
    </xdr:to>
    <xdr:sp>
      <xdr:nvSpPr>
        <xdr:cNvPr id="13" name="ลูกศรเชื่อมต่อแบบตรง 67"/>
        <xdr:cNvSpPr>
          <a:spLocks/>
        </xdr:cNvSpPr>
      </xdr:nvSpPr>
      <xdr:spPr>
        <a:xfrm flipV="1">
          <a:off x="6705600" y="75237975"/>
          <a:ext cx="2762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152400</xdr:colOff>
      <xdr:row>265</xdr:row>
      <xdr:rowOff>161925</xdr:rowOff>
    </xdr:from>
    <xdr:to>
      <xdr:col>12</xdr:col>
      <xdr:colOff>161925</xdr:colOff>
      <xdr:row>265</xdr:row>
      <xdr:rowOff>161925</xdr:rowOff>
    </xdr:to>
    <xdr:sp>
      <xdr:nvSpPr>
        <xdr:cNvPr id="14" name="ลูกศรเชื่อมต่อแบบตรง 71"/>
        <xdr:cNvSpPr>
          <a:spLocks/>
        </xdr:cNvSpPr>
      </xdr:nvSpPr>
      <xdr:spPr>
        <a:xfrm>
          <a:off x="7353300" y="76104750"/>
          <a:ext cx="180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38100</xdr:colOff>
      <xdr:row>277</xdr:row>
      <xdr:rowOff>209550</xdr:rowOff>
    </xdr:from>
    <xdr:to>
      <xdr:col>9</xdr:col>
      <xdr:colOff>142875</xdr:colOff>
      <xdr:row>277</xdr:row>
      <xdr:rowOff>209550</xdr:rowOff>
    </xdr:to>
    <xdr:sp>
      <xdr:nvSpPr>
        <xdr:cNvPr id="15" name="ลูกศรเชื่อมต่อแบบตรง 74"/>
        <xdr:cNvSpPr>
          <a:spLocks/>
        </xdr:cNvSpPr>
      </xdr:nvSpPr>
      <xdr:spPr>
        <a:xfrm flipV="1">
          <a:off x="6724650" y="79467075"/>
          <a:ext cx="2762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161925</xdr:colOff>
      <xdr:row>277</xdr:row>
      <xdr:rowOff>238125</xdr:rowOff>
    </xdr:from>
    <xdr:to>
      <xdr:col>13</xdr:col>
      <xdr:colOff>19050</xdr:colOff>
      <xdr:row>277</xdr:row>
      <xdr:rowOff>238125</xdr:rowOff>
    </xdr:to>
    <xdr:sp>
      <xdr:nvSpPr>
        <xdr:cNvPr id="16" name="ลูกศรเชื่อมต่อแบบตรง 75"/>
        <xdr:cNvSpPr>
          <a:spLocks/>
        </xdr:cNvSpPr>
      </xdr:nvSpPr>
      <xdr:spPr>
        <a:xfrm>
          <a:off x="7362825" y="79495650"/>
          <a:ext cx="200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288</xdr:row>
      <xdr:rowOff>247650</xdr:rowOff>
    </xdr:from>
    <xdr:to>
      <xdr:col>10</xdr:col>
      <xdr:colOff>142875</xdr:colOff>
      <xdr:row>288</xdr:row>
      <xdr:rowOff>247650</xdr:rowOff>
    </xdr:to>
    <xdr:sp>
      <xdr:nvSpPr>
        <xdr:cNvPr id="17" name="ลูกศรเชื่อมต่อแบบตรง 88"/>
        <xdr:cNvSpPr>
          <a:spLocks/>
        </xdr:cNvSpPr>
      </xdr:nvSpPr>
      <xdr:spPr>
        <a:xfrm>
          <a:off x="6686550" y="82629375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318</xdr:row>
      <xdr:rowOff>190500</xdr:rowOff>
    </xdr:from>
    <xdr:to>
      <xdr:col>17</xdr:col>
      <xdr:colOff>190500</xdr:colOff>
      <xdr:row>318</xdr:row>
      <xdr:rowOff>200025</xdr:rowOff>
    </xdr:to>
    <xdr:sp>
      <xdr:nvSpPr>
        <xdr:cNvPr id="18" name="ลูกศรเชื่อมต่อแบบตรง 90"/>
        <xdr:cNvSpPr>
          <a:spLocks/>
        </xdr:cNvSpPr>
      </xdr:nvSpPr>
      <xdr:spPr>
        <a:xfrm flipV="1">
          <a:off x="6372225" y="91001850"/>
          <a:ext cx="20478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322</xdr:row>
      <xdr:rowOff>142875</xdr:rowOff>
    </xdr:from>
    <xdr:to>
      <xdr:col>17</xdr:col>
      <xdr:colOff>200025</xdr:colOff>
      <xdr:row>322</xdr:row>
      <xdr:rowOff>142875</xdr:rowOff>
    </xdr:to>
    <xdr:sp>
      <xdr:nvSpPr>
        <xdr:cNvPr id="19" name="ลูกศรเชื่อมต่อแบบตรง 102"/>
        <xdr:cNvSpPr>
          <a:spLocks/>
        </xdr:cNvSpPr>
      </xdr:nvSpPr>
      <xdr:spPr>
        <a:xfrm flipV="1">
          <a:off x="6381750" y="92087700"/>
          <a:ext cx="2047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325</xdr:row>
      <xdr:rowOff>209550</xdr:rowOff>
    </xdr:from>
    <xdr:to>
      <xdr:col>17</xdr:col>
      <xdr:colOff>209550</xdr:colOff>
      <xdr:row>325</xdr:row>
      <xdr:rowOff>219075</xdr:rowOff>
    </xdr:to>
    <xdr:sp>
      <xdr:nvSpPr>
        <xdr:cNvPr id="20" name="ลูกศรเชื่อมต่อแบบตรง 103"/>
        <xdr:cNvSpPr>
          <a:spLocks/>
        </xdr:cNvSpPr>
      </xdr:nvSpPr>
      <xdr:spPr>
        <a:xfrm flipV="1">
          <a:off x="6391275" y="93068775"/>
          <a:ext cx="20478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329</xdr:row>
      <xdr:rowOff>142875</xdr:rowOff>
    </xdr:from>
    <xdr:to>
      <xdr:col>17</xdr:col>
      <xdr:colOff>180975</xdr:colOff>
      <xdr:row>329</xdr:row>
      <xdr:rowOff>152400</xdr:rowOff>
    </xdr:to>
    <xdr:sp>
      <xdr:nvSpPr>
        <xdr:cNvPr id="21" name="ลูกศรเชื่อมต่อแบบตรง 104"/>
        <xdr:cNvSpPr>
          <a:spLocks/>
        </xdr:cNvSpPr>
      </xdr:nvSpPr>
      <xdr:spPr>
        <a:xfrm flipV="1">
          <a:off x="6362700" y="94221300"/>
          <a:ext cx="20478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142875</xdr:colOff>
      <xdr:row>362</xdr:row>
      <xdr:rowOff>171450</xdr:rowOff>
    </xdr:from>
    <xdr:to>
      <xdr:col>12</xdr:col>
      <xdr:colOff>171450</xdr:colOff>
      <xdr:row>362</xdr:row>
      <xdr:rowOff>180975</xdr:rowOff>
    </xdr:to>
    <xdr:sp>
      <xdr:nvSpPr>
        <xdr:cNvPr id="22" name="ลูกศรเชื่อมต่อแบบตรง 105"/>
        <xdr:cNvSpPr>
          <a:spLocks/>
        </xdr:cNvSpPr>
      </xdr:nvSpPr>
      <xdr:spPr>
        <a:xfrm flipV="1">
          <a:off x="7343775" y="104222550"/>
          <a:ext cx="2000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365</xdr:row>
      <xdr:rowOff>133350</xdr:rowOff>
    </xdr:from>
    <xdr:to>
      <xdr:col>15</xdr:col>
      <xdr:colOff>19050</xdr:colOff>
      <xdr:row>365</xdr:row>
      <xdr:rowOff>142875</xdr:rowOff>
    </xdr:to>
    <xdr:sp>
      <xdr:nvSpPr>
        <xdr:cNvPr id="23" name="ลูกศรเชื่อมต่อแบบตรง 108"/>
        <xdr:cNvSpPr>
          <a:spLocks/>
        </xdr:cNvSpPr>
      </xdr:nvSpPr>
      <xdr:spPr>
        <a:xfrm>
          <a:off x="7724775" y="105013125"/>
          <a:ext cx="180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9525</xdr:colOff>
      <xdr:row>368</xdr:row>
      <xdr:rowOff>142875</xdr:rowOff>
    </xdr:from>
    <xdr:to>
      <xdr:col>8</xdr:col>
      <xdr:colOff>28575</xdr:colOff>
      <xdr:row>368</xdr:row>
      <xdr:rowOff>142875</xdr:rowOff>
    </xdr:to>
    <xdr:sp>
      <xdr:nvSpPr>
        <xdr:cNvPr id="24" name="ลูกศรเชื่อมต่อแบบตรง 114"/>
        <xdr:cNvSpPr>
          <a:spLocks/>
        </xdr:cNvSpPr>
      </xdr:nvSpPr>
      <xdr:spPr>
        <a:xfrm flipV="1">
          <a:off x="6524625" y="105851325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28575</xdr:colOff>
      <xdr:row>389</xdr:row>
      <xdr:rowOff>114300</xdr:rowOff>
    </xdr:from>
    <xdr:to>
      <xdr:col>16</xdr:col>
      <xdr:colOff>142875</xdr:colOff>
      <xdr:row>389</xdr:row>
      <xdr:rowOff>114300</xdr:rowOff>
    </xdr:to>
    <xdr:sp>
      <xdr:nvSpPr>
        <xdr:cNvPr id="25" name="ลูกศรเชื่อมต่อแบบตรง 115"/>
        <xdr:cNvSpPr>
          <a:spLocks/>
        </xdr:cNvSpPr>
      </xdr:nvSpPr>
      <xdr:spPr>
        <a:xfrm>
          <a:off x="7572375" y="111842550"/>
          <a:ext cx="6286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392</xdr:row>
      <xdr:rowOff>114300</xdr:rowOff>
    </xdr:from>
    <xdr:to>
      <xdr:col>12</xdr:col>
      <xdr:colOff>142875</xdr:colOff>
      <xdr:row>392</xdr:row>
      <xdr:rowOff>123825</xdr:rowOff>
    </xdr:to>
    <xdr:sp>
      <xdr:nvSpPr>
        <xdr:cNvPr id="26" name="ลูกศรเชื่อมต่อแบบตรง 117"/>
        <xdr:cNvSpPr>
          <a:spLocks/>
        </xdr:cNvSpPr>
      </xdr:nvSpPr>
      <xdr:spPr>
        <a:xfrm>
          <a:off x="7038975" y="112671225"/>
          <a:ext cx="476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395</xdr:row>
      <xdr:rowOff>142875</xdr:rowOff>
    </xdr:from>
    <xdr:to>
      <xdr:col>11</xdr:col>
      <xdr:colOff>0</xdr:colOff>
      <xdr:row>395</xdr:row>
      <xdr:rowOff>142875</xdr:rowOff>
    </xdr:to>
    <xdr:sp>
      <xdr:nvSpPr>
        <xdr:cNvPr id="27" name="ลูกศรเชื่อมต่อแบบตรง 123"/>
        <xdr:cNvSpPr>
          <a:spLocks/>
        </xdr:cNvSpPr>
      </xdr:nvSpPr>
      <xdr:spPr>
        <a:xfrm flipV="1">
          <a:off x="6715125" y="113528475"/>
          <a:ext cx="4857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47625</xdr:colOff>
      <xdr:row>401</xdr:row>
      <xdr:rowOff>171450</xdr:rowOff>
    </xdr:from>
    <xdr:to>
      <xdr:col>15</xdr:col>
      <xdr:colOff>123825</xdr:colOff>
      <xdr:row>401</xdr:row>
      <xdr:rowOff>180975</xdr:rowOff>
    </xdr:to>
    <xdr:sp>
      <xdr:nvSpPr>
        <xdr:cNvPr id="28" name="ลูกศรเชื่อมต่อแบบตรง 127"/>
        <xdr:cNvSpPr>
          <a:spLocks/>
        </xdr:cNvSpPr>
      </xdr:nvSpPr>
      <xdr:spPr>
        <a:xfrm>
          <a:off x="7591425" y="115214400"/>
          <a:ext cx="4191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161925</xdr:colOff>
      <xdr:row>412</xdr:row>
      <xdr:rowOff>171450</xdr:rowOff>
    </xdr:from>
    <xdr:to>
      <xdr:col>12</xdr:col>
      <xdr:colOff>152400</xdr:colOff>
      <xdr:row>412</xdr:row>
      <xdr:rowOff>180975</xdr:rowOff>
    </xdr:to>
    <xdr:sp>
      <xdr:nvSpPr>
        <xdr:cNvPr id="29" name="ลูกศรเชื่อมต่อแบบตรง 132"/>
        <xdr:cNvSpPr>
          <a:spLocks/>
        </xdr:cNvSpPr>
      </xdr:nvSpPr>
      <xdr:spPr>
        <a:xfrm>
          <a:off x="7019925" y="118510050"/>
          <a:ext cx="5048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142875</xdr:colOff>
      <xdr:row>465</xdr:row>
      <xdr:rowOff>161925</xdr:rowOff>
    </xdr:from>
    <xdr:to>
      <xdr:col>10</xdr:col>
      <xdr:colOff>28575</xdr:colOff>
      <xdr:row>465</xdr:row>
      <xdr:rowOff>161925</xdr:rowOff>
    </xdr:to>
    <xdr:sp>
      <xdr:nvSpPr>
        <xdr:cNvPr id="30" name="ลูกศรเชื่อมต่อแบบตรง 142"/>
        <xdr:cNvSpPr>
          <a:spLocks/>
        </xdr:cNvSpPr>
      </xdr:nvSpPr>
      <xdr:spPr>
        <a:xfrm>
          <a:off x="6829425" y="133340475"/>
          <a:ext cx="2286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</xdr:colOff>
      <xdr:row>471</xdr:row>
      <xdr:rowOff>104775</xdr:rowOff>
    </xdr:from>
    <xdr:to>
      <xdr:col>11</xdr:col>
      <xdr:colOff>142875</xdr:colOff>
      <xdr:row>471</xdr:row>
      <xdr:rowOff>114300</xdr:rowOff>
    </xdr:to>
    <xdr:sp>
      <xdr:nvSpPr>
        <xdr:cNvPr id="31" name="ลูกศรเชื่อมต่อแบบตรง 144"/>
        <xdr:cNvSpPr>
          <a:spLocks/>
        </xdr:cNvSpPr>
      </xdr:nvSpPr>
      <xdr:spPr>
        <a:xfrm flipV="1">
          <a:off x="7058025" y="134940675"/>
          <a:ext cx="2857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468</xdr:row>
      <xdr:rowOff>161925</xdr:rowOff>
    </xdr:from>
    <xdr:to>
      <xdr:col>10</xdr:col>
      <xdr:colOff>19050</xdr:colOff>
      <xdr:row>468</xdr:row>
      <xdr:rowOff>171450</xdr:rowOff>
    </xdr:to>
    <xdr:sp>
      <xdr:nvSpPr>
        <xdr:cNvPr id="32" name="ลูกศรเชื่อมต่อแบบตรง 147"/>
        <xdr:cNvSpPr>
          <a:spLocks/>
        </xdr:cNvSpPr>
      </xdr:nvSpPr>
      <xdr:spPr>
        <a:xfrm flipV="1">
          <a:off x="6867525" y="134169150"/>
          <a:ext cx="1809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490</xdr:row>
      <xdr:rowOff>114300</xdr:rowOff>
    </xdr:from>
    <xdr:to>
      <xdr:col>10</xdr:col>
      <xdr:colOff>133350</xdr:colOff>
      <xdr:row>490</xdr:row>
      <xdr:rowOff>133350</xdr:rowOff>
    </xdr:to>
    <xdr:sp>
      <xdr:nvSpPr>
        <xdr:cNvPr id="33" name="ลูกศรเชื่อมต่อแบบตรง 158"/>
        <xdr:cNvSpPr>
          <a:spLocks/>
        </xdr:cNvSpPr>
      </xdr:nvSpPr>
      <xdr:spPr>
        <a:xfrm flipV="1">
          <a:off x="6705600" y="140284200"/>
          <a:ext cx="45720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518</xdr:row>
      <xdr:rowOff>0</xdr:rowOff>
    </xdr:from>
    <xdr:to>
      <xdr:col>17</xdr:col>
      <xdr:colOff>133350</xdr:colOff>
      <xdr:row>518</xdr:row>
      <xdr:rowOff>9525</xdr:rowOff>
    </xdr:to>
    <xdr:sp>
      <xdr:nvSpPr>
        <xdr:cNvPr id="34" name="ลูกศรเชื่อมต่อแบบตรง 165"/>
        <xdr:cNvSpPr>
          <a:spLocks/>
        </xdr:cNvSpPr>
      </xdr:nvSpPr>
      <xdr:spPr>
        <a:xfrm>
          <a:off x="6886575" y="148075650"/>
          <a:ext cx="14763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161925</xdr:colOff>
      <xdr:row>521</xdr:row>
      <xdr:rowOff>142875</xdr:rowOff>
    </xdr:from>
    <xdr:to>
      <xdr:col>17</xdr:col>
      <xdr:colOff>142875</xdr:colOff>
      <xdr:row>521</xdr:row>
      <xdr:rowOff>161925</xdr:rowOff>
    </xdr:to>
    <xdr:sp>
      <xdr:nvSpPr>
        <xdr:cNvPr id="35" name="ลูกศรเชื่อมต่อแบบตรง 170"/>
        <xdr:cNvSpPr>
          <a:spLocks/>
        </xdr:cNvSpPr>
      </xdr:nvSpPr>
      <xdr:spPr>
        <a:xfrm>
          <a:off x="6677025" y="149047200"/>
          <a:ext cx="16954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142875</xdr:colOff>
      <xdr:row>524</xdr:row>
      <xdr:rowOff>76200</xdr:rowOff>
    </xdr:from>
    <xdr:to>
      <xdr:col>17</xdr:col>
      <xdr:colOff>9525</xdr:colOff>
      <xdr:row>524</xdr:row>
      <xdr:rowOff>85725</xdr:rowOff>
    </xdr:to>
    <xdr:sp>
      <xdr:nvSpPr>
        <xdr:cNvPr id="36" name="ลูกศรเชื่อมต่อแบบตรง 174"/>
        <xdr:cNvSpPr>
          <a:spLocks/>
        </xdr:cNvSpPr>
      </xdr:nvSpPr>
      <xdr:spPr>
        <a:xfrm>
          <a:off x="7858125" y="149809200"/>
          <a:ext cx="3810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28575</xdr:colOff>
      <xdr:row>527</xdr:row>
      <xdr:rowOff>171450</xdr:rowOff>
    </xdr:from>
    <xdr:to>
      <xdr:col>17</xdr:col>
      <xdr:colOff>209550</xdr:colOff>
      <xdr:row>527</xdr:row>
      <xdr:rowOff>171450</xdr:rowOff>
    </xdr:to>
    <xdr:sp>
      <xdr:nvSpPr>
        <xdr:cNvPr id="37" name="ลูกศรเชื่อมต่อแบบตรง 179"/>
        <xdr:cNvSpPr>
          <a:spLocks/>
        </xdr:cNvSpPr>
      </xdr:nvSpPr>
      <xdr:spPr>
        <a:xfrm flipV="1">
          <a:off x="6715125" y="150733125"/>
          <a:ext cx="17240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530</xdr:row>
      <xdr:rowOff>171450</xdr:rowOff>
    </xdr:from>
    <xdr:to>
      <xdr:col>11</xdr:col>
      <xdr:colOff>9525</xdr:colOff>
      <xdr:row>530</xdr:row>
      <xdr:rowOff>180975</xdr:rowOff>
    </xdr:to>
    <xdr:sp>
      <xdr:nvSpPr>
        <xdr:cNvPr id="38" name="ลูกศรเชื่อมต่อแบบตรง 180"/>
        <xdr:cNvSpPr>
          <a:spLocks/>
        </xdr:cNvSpPr>
      </xdr:nvSpPr>
      <xdr:spPr>
        <a:xfrm>
          <a:off x="6686550" y="151561800"/>
          <a:ext cx="5238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28575</xdr:colOff>
      <xdr:row>567</xdr:row>
      <xdr:rowOff>142875</xdr:rowOff>
    </xdr:from>
    <xdr:to>
      <xdr:col>12</xdr:col>
      <xdr:colOff>133350</xdr:colOff>
      <xdr:row>567</xdr:row>
      <xdr:rowOff>142875</xdr:rowOff>
    </xdr:to>
    <xdr:sp>
      <xdr:nvSpPr>
        <xdr:cNvPr id="39" name="ลูกศรเชื่อมต่อแบบตรง 183"/>
        <xdr:cNvSpPr>
          <a:spLocks/>
        </xdr:cNvSpPr>
      </xdr:nvSpPr>
      <xdr:spPr>
        <a:xfrm flipV="1">
          <a:off x="6886575" y="162534600"/>
          <a:ext cx="6191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588</xdr:row>
      <xdr:rowOff>104775</xdr:rowOff>
    </xdr:from>
    <xdr:to>
      <xdr:col>17</xdr:col>
      <xdr:colOff>133350</xdr:colOff>
      <xdr:row>588</xdr:row>
      <xdr:rowOff>114300</xdr:rowOff>
    </xdr:to>
    <xdr:sp>
      <xdr:nvSpPr>
        <xdr:cNvPr id="40" name="ลูกศรเชื่อมต่อแบบตรง 187"/>
        <xdr:cNvSpPr>
          <a:spLocks/>
        </xdr:cNvSpPr>
      </xdr:nvSpPr>
      <xdr:spPr>
        <a:xfrm flipV="1">
          <a:off x="6381750" y="168792525"/>
          <a:ext cx="19812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47625</xdr:colOff>
      <xdr:row>591</xdr:row>
      <xdr:rowOff>161925</xdr:rowOff>
    </xdr:from>
    <xdr:to>
      <xdr:col>17</xdr:col>
      <xdr:colOff>152400</xdr:colOff>
      <xdr:row>591</xdr:row>
      <xdr:rowOff>161925</xdr:rowOff>
    </xdr:to>
    <xdr:sp>
      <xdr:nvSpPr>
        <xdr:cNvPr id="41" name="ลูกศรเชื่อมต่อแบบตรง 194"/>
        <xdr:cNvSpPr>
          <a:spLocks/>
        </xdr:cNvSpPr>
      </xdr:nvSpPr>
      <xdr:spPr>
        <a:xfrm flipV="1">
          <a:off x="6391275" y="169678350"/>
          <a:ext cx="1990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594</xdr:row>
      <xdr:rowOff>123825</xdr:rowOff>
    </xdr:from>
    <xdr:to>
      <xdr:col>17</xdr:col>
      <xdr:colOff>142875</xdr:colOff>
      <xdr:row>594</xdr:row>
      <xdr:rowOff>133350</xdr:rowOff>
    </xdr:to>
    <xdr:sp>
      <xdr:nvSpPr>
        <xdr:cNvPr id="42" name="ลูกศรเชื่อมต่อแบบตรง 195"/>
        <xdr:cNvSpPr>
          <a:spLocks/>
        </xdr:cNvSpPr>
      </xdr:nvSpPr>
      <xdr:spPr>
        <a:xfrm flipV="1">
          <a:off x="6372225" y="170468925"/>
          <a:ext cx="2000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</xdr:colOff>
      <xdr:row>597</xdr:row>
      <xdr:rowOff>104775</xdr:rowOff>
    </xdr:from>
    <xdr:to>
      <xdr:col>17</xdr:col>
      <xdr:colOff>142875</xdr:colOff>
      <xdr:row>597</xdr:row>
      <xdr:rowOff>123825</xdr:rowOff>
    </xdr:to>
    <xdr:sp>
      <xdr:nvSpPr>
        <xdr:cNvPr id="43" name="ลูกศรเชื่อมต่อแบบตรง 199"/>
        <xdr:cNvSpPr>
          <a:spLocks/>
        </xdr:cNvSpPr>
      </xdr:nvSpPr>
      <xdr:spPr>
        <a:xfrm flipV="1">
          <a:off x="6372225" y="171278550"/>
          <a:ext cx="20002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10</xdr:row>
      <xdr:rowOff>123825</xdr:rowOff>
    </xdr:from>
    <xdr:to>
      <xdr:col>14</xdr:col>
      <xdr:colOff>133350</xdr:colOff>
      <xdr:row>10</xdr:row>
      <xdr:rowOff>133350</xdr:rowOff>
    </xdr:to>
    <xdr:sp>
      <xdr:nvSpPr>
        <xdr:cNvPr id="44" name="ลูกศรเชื่อมต่อแบบตรง 46"/>
        <xdr:cNvSpPr>
          <a:spLocks/>
        </xdr:cNvSpPr>
      </xdr:nvSpPr>
      <xdr:spPr>
        <a:xfrm>
          <a:off x="6543675" y="3257550"/>
          <a:ext cx="13049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19050</xdr:colOff>
      <xdr:row>13</xdr:row>
      <xdr:rowOff>0</xdr:rowOff>
    </xdr:from>
    <xdr:to>
      <xdr:col>10</xdr:col>
      <xdr:colOff>142875</xdr:colOff>
      <xdr:row>13</xdr:row>
      <xdr:rowOff>9525</xdr:rowOff>
    </xdr:to>
    <xdr:sp>
      <xdr:nvSpPr>
        <xdr:cNvPr id="45" name="ลูกศรเชื่อมต่อแบบตรง 50"/>
        <xdr:cNvSpPr>
          <a:spLocks/>
        </xdr:cNvSpPr>
      </xdr:nvSpPr>
      <xdr:spPr>
        <a:xfrm>
          <a:off x="6534150" y="3962400"/>
          <a:ext cx="6381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152400</xdr:colOff>
      <xdr:row>15</xdr:row>
      <xdr:rowOff>95250</xdr:rowOff>
    </xdr:from>
    <xdr:to>
      <xdr:col>11</xdr:col>
      <xdr:colOff>161925</xdr:colOff>
      <xdr:row>15</xdr:row>
      <xdr:rowOff>104775</xdr:rowOff>
    </xdr:to>
    <xdr:sp>
      <xdr:nvSpPr>
        <xdr:cNvPr id="46" name="ลูกศรเชื่อมต่อแบบตรง 53"/>
        <xdr:cNvSpPr>
          <a:spLocks/>
        </xdr:cNvSpPr>
      </xdr:nvSpPr>
      <xdr:spPr>
        <a:xfrm flipV="1">
          <a:off x="6838950" y="4610100"/>
          <a:ext cx="5238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9525</xdr:colOff>
      <xdr:row>18</xdr:row>
      <xdr:rowOff>85725</xdr:rowOff>
    </xdr:from>
    <xdr:to>
      <xdr:col>12</xdr:col>
      <xdr:colOff>19050</xdr:colOff>
      <xdr:row>18</xdr:row>
      <xdr:rowOff>95250</xdr:rowOff>
    </xdr:to>
    <xdr:sp>
      <xdr:nvSpPr>
        <xdr:cNvPr id="47" name="ลูกศรเชื่อมต่อแบบตรง 55"/>
        <xdr:cNvSpPr>
          <a:spLocks/>
        </xdr:cNvSpPr>
      </xdr:nvSpPr>
      <xdr:spPr>
        <a:xfrm flipV="1">
          <a:off x="6867525" y="5429250"/>
          <a:ext cx="5238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34</xdr:row>
      <xdr:rowOff>238125</xdr:rowOff>
    </xdr:from>
    <xdr:to>
      <xdr:col>11</xdr:col>
      <xdr:colOff>171450</xdr:colOff>
      <xdr:row>34</xdr:row>
      <xdr:rowOff>238125</xdr:rowOff>
    </xdr:to>
    <xdr:sp>
      <xdr:nvSpPr>
        <xdr:cNvPr id="48" name="ลูกศรเชื่อมต่อแบบตรง 56"/>
        <xdr:cNvSpPr>
          <a:spLocks/>
        </xdr:cNvSpPr>
      </xdr:nvSpPr>
      <xdr:spPr>
        <a:xfrm flipV="1">
          <a:off x="6848475" y="10144125"/>
          <a:ext cx="523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152400</xdr:colOff>
      <xdr:row>114</xdr:row>
      <xdr:rowOff>123825</xdr:rowOff>
    </xdr:from>
    <xdr:to>
      <xdr:col>10</xdr:col>
      <xdr:colOff>161925</xdr:colOff>
      <xdr:row>114</xdr:row>
      <xdr:rowOff>133350</xdr:rowOff>
    </xdr:to>
    <xdr:sp>
      <xdr:nvSpPr>
        <xdr:cNvPr id="49" name="ลูกศรเชื่อมต่อแบบตรง 61"/>
        <xdr:cNvSpPr>
          <a:spLocks/>
        </xdr:cNvSpPr>
      </xdr:nvSpPr>
      <xdr:spPr>
        <a:xfrm flipV="1">
          <a:off x="6667500" y="32585025"/>
          <a:ext cx="5238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0</xdr:colOff>
      <xdr:row>117</xdr:row>
      <xdr:rowOff>142875</xdr:rowOff>
    </xdr:from>
    <xdr:to>
      <xdr:col>17</xdr:col>
      <xdr:colOff>180975</xdr:colOff>
      <xdr:row>117</xdr:row>
      <xdr:rowOff>152400</xdr:rowOff>
    </xdr:to>
    <xdr:sp>
      <xdr:nvSpPr>
        <xdr:cNvPr id="50" name="ลูกศรเชื่อมต่อแบบตรง 62"/>
        <xdr:cNvSpPr>
          <a:spLocks/>
        </xdr:cNvSpPr>
      </xdr:nvSpPr>
      <xdr:spPr>
        <a:xfrm flipV="1">
          <a:off x="6515100" y="33432750"/>
          <a:ext cx="18954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152400</xdr:colOff>
      <xdr:row>183</xdr:row>
      <xdr:rowOff>180975</xdr:rowOff>
    </xdr:from>
    <xdr:to>
      <xdr:col>13</xdr:col>
      <xdr:colOff>142875</xdr:colOff>
      <xdr:row>183</xdr:row>
      <xdr:rowOff>190500</xdr:rowOff>
    </xdr:to>
    <xdr:sp>
      <xdr:nvSpPr>
        <xdr:cNvPr id="51" name="ลูกศรเชื่อมต่อแบบตรง 73"/>
        <xdr:cNvSpPr>
          <a:spLocks/>
        </xdr:cNvSpPr>
      </xdr:nvSpPr>
      <xdr:spPr>
        <a:xfrm>
          <a:off x="7353300" y="53073300"/>
          <a:ext cx="3333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209</xdr:row>
      <xdr:rowOff>123825</xdr:rowOff>
    </xdr:from>
    <xdr:to>
      <xdr:col>10</xdr:col>
      <xdr:colOff>161925</xdr:colOff>
      <xdr:row>209</xdr:row>
      <xdr:rowOff>133350</xdr:rowOff>
    </xdr:to>
    <xdr:sp>
      <xdr:nvSpPr>
        <xdr:cNvPr id="52" name="ลูกศรเชื่อมต่อแบบตรง 77"/>
        <xdr:cNvSpPr>
          <a:spLocks/>
        </xdr:cNvSpPr>
      </xdr:nvSpPr>
      <xdr:spPr>
        <a:xfrm>
          <a:off x="6858000" y="60398025"/>
          <a:ext cx="3333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9525</xdr:colOff>
      <xdr:row>212</xdr:row>
      <xdr:rowOff>104775</xdr:rowOff>
    </xdr:from>
    <xdr:to>
      <xdr:col>16</xdr:col>
      <xdr:colOff>142875</xdr:colOff>
      <xdr:row>212</xdr:row>
      <xdr:rowOff>104775</xdr:rowOff>
    </xdr:to>
    <xdr:sp>
      <xdr:nvSpPr>
        <xdr:cNvPr id="53" name="ลูกศรเชื่อมต่อแบบตรง 78"/>
        <xdr:cNvSpPr>
          <a:spLocks/>
        </xdr:cNvSpPr>
      </xdr:nvSpPr>
      <xdr:spPr>
        <a:xfrm>
          <a:off x="7724775" y="61207650"/>
          <a:ext cx="4762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</xdr:colOff>
      <xdr:row>218</xdr:row>
      <xdr:rowOff>152400</xdr:rowOff>
    </xdr:from>
    <xdr:to>
      <xdr:col>14</xdr:col>
      <xdr:colOff>114300</xdr:colOff>
      <xdr:row>218</xdr:row>
      <xdr:rowOff>152400</xdr:rowOff>
    </xdr:to>
    <xdr:sp>
      <xdr:nvSpPr>
        <xdr:cNvPr id="54" name="ลูกศรเชื่อมต่อแบบตรง 80"/>
        <xdr:cNvSpPr>
          <a:spLocks/>
        </xdr:cNvSpPr>
      </xdr:nvSpPr>
      <xdr:spPr>
        <a:xfrm>
          <a:off x="7391400" y="62912625"/>
          <a:ext cx="4381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47625</xdr:colOff>
      <xdr:row>221</xdr:row>
      <xdr:rowOff>76200</xdr:rowOff>
    </xdr:from>
    <xdr:to>
      <xdr:col>15</xdr:col>
      <xdr:colOff>161925</xdr:colOff>
      <xdr:row>221</xdr:row>
      <xdr:rowOff>85725</xdr:rowOff>
    </xdr:to>
    <xdr:sp>
      <xdr:nvSpPr>
        <xdr:cNvPr id="55" name="ลูกศรเชื่อมต่อแบบตรง 83"/>
        <xdr:cNvSpPr>
          <a:spLocks/>
        </xdr:cNvSpPr>
      </xdr:nvSpPr>
      <xdr:spPr>
        <a:xfrm flipV="1">
          <a:off x="7591425" y="63665100"/>
          <a:ext cx="4572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38100</xdr:colOff>
      <xdr:row>223</xdr:row>
      <xdr:rowOff>76200</xdr:rowOff>
    </xdr:from>
    <xdr:to>
      <xdr:col>15</xdr:col>
      <xdr:colOff>152400</xdr:colOff>
      <xdr:row>223</xdr:row>
      <xdr:rowOff>76200</xdr:rowOff>
    </xdr:to>
    <xdr:sp>
      <xdr:nvSpPr>
        <xdr:cNvPr id="56" name="ลูกศรเชื่อมต่อแบบตรง 85"/>
        <xdr:cNvSpPr>
          <a:spLocks/>
        </xdr:cNvSpPr>
      </xdr:nvSpPr>
      <xdr:spPr>
        <a:xfrm>
          <a:off x="7581900" y="642175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28575</xdr:colOff>
      <xdr:row>225</xdr:row>
      <xdr:rowOff>66675</xdr:rowOff>
    </xdr:from>
    <xdr:to>
      <xdr:col>15</xdr:col>
      <xdr:colOff>152400</xdr:colOff>
      <xdr:row>225</xdr:row>
      <xdr:rowOff>76200</xdr:rowOff>
    </xdr:to>
    <xdr:sp>
      <xdr:nvSpPr>
        <xdr:cNvPr id="57" name="ลูกศรเชื่อมต่อแบบตรง 86"/>
        <xdr:cNvSpPr>
          <a:spLocks/>
        </xdr:cNvSpPr>
      </xdr:nvSpPr>
      <xdr:spPr>
        <a:xfrm flipV="1">
          <a:off x="7572375" y="64760475"/>
          <a:ext cx="4667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226</xdr:row>
      <xdr:rowOff>142875</xdr:rowOff>
    </xdr:from>
    <xdr:to>
      <xdr:col>16</xdr:col>
      <xdr:colOff>161925</xdr:colOff>
      <xdr:row>226</xdr:row>
      <xdr:rowOff>152400</xdr:rowOff>
    </xdr:to>
    <xdr:sp>
      <xdr:nvSpPr>
        <xdr:cNvPr id="58" name="ลูกศรเชื่อมต่อแบบตรง 87"/>
        <xdr:cNvSpPr>
          <a:spLocks/>
        </xdr:cNvSpPr>
      </xdr:nvSpPr>
      <xdr:spPr>
        <a:xfrm flipV="1">
          <a:off x="7905750" y="65112900"/>
          <a:ext cx="3143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267</xdr:row>
      <xdr:rowOff>266700</xdr:rowOff>
    </xdr:from>
    <xdr:to>
      <xdr:col>12</xdr:col>
      <xdr:colOff>19050</xdr:colOff>
      <xdr:row>268</xdr:row>
      <xdr:rowOff>0</xdr:rowOff>
    </xdr:to>
    <xdr:sp>
      <xdr:nvSpPr>
        <xdr:cNvPr id="59" name="ลูกศรเชื่อมต่อแบบตรง 96"/>
        <xdr:cNvSpPr>
          <a:spLocks/>
        </xdr:cNvSpPr>
      </xdr:nvSpPr>
      <xdr:spPr>
        <a:xfrm flipV="1">
          <a:off x="7200900" y="76761975"/>
          <a:ext cx="190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270</xdr:row>
      <xdr:rowOff>76200</xdr:rowOff>
    </xdr:from>
    <xdr:to>
      <xdr:col>12</xdr:col>
      <xdr:colOff>19050</xdr:colOff>
      <xdr:row>270</xdr:row>
      <xdr:rowOff>85725</xdr:rowOff>
    </xdr:to>
    <xdr:sp>
      <xdr:nvSpPr>
        <xdr:cNvPr id="60" name="ลูกศรเชื่อมต่อแบบตรง 97"/>
        <xdr:cNvSpPr>
          <a:spLocks/>
        </xdr:cNvSpPr>
      </xdr:nvSpPr>
      <xdr:spPr>
        <a:xfrm flipV="1">
          <a:off x="7200900" y="77400150"/>
          <a:ext cx="190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273</xdr:row>
      <xdr:rowOff>123825</xdr:rowOff>
    </xdr:from>
    <xdr:to>
      <xdr:col>12</xdr:col>
      <xdr:colOff>161925</xdr:colOff>
      <xdr:row>273</xdr:row>
      <xdr:rowOff>133350</xdr:rowOff>
    </xdr:to>
    <xdr:sp>
      <xdr:nvSpPr>
        <xdr:cNvPr id="61" name="ลูกศรเชื่อมต่อแบบตรง 98"/>
        <xdr:cNvSpPr>
          <a:spLocks/>
        </xdr:cNvSpPr>
      </xdr:nvSpPr>
      <xdr:spPr>
        <a:xfrm>
          <a:off x="6877050" y="78276450"/>
          <a:ext cx="6572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285</xdr:row>
      <xdr:rowOff>266700</xdr:rowOff>
    </xdr:from>
    <xdr:to>
      <xdr:col>9</xdr:col>
      <xdr:colOff>19050</xdr:colOff>
      <xdr:row>286</xdr:row>
      <xdr:rowOff>0</xdr:rowOff>
    </xdr:to>
    <xdr:sp>
      <xdr:nvSpPr>
        <xdr:cNvPr id="62" name="ลูกศรเชื่อมต่อแบบตรง 109"/>
        <xdr:cNvSpPr>
          <a:spLocks/>
        </xdr:cNvSpPr>
      </xdr:nvSpPr>
      <xdr:spPr>
        <a:xfrm flipV="1">
          <a:off x="6686550" y="81819750"/>
          <a:ext cx="1905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313</xdr:row>
      <xdr:rowOff>161925</xdr:rowOff>
    </xdr:from>
    <xdr:to>
      <xdr:col>10</xdr:col>
      <xdr:colOff>142875</xdr:colOff>
      <xdr:row>313</xdr:row>
      <xdr:rowOff>161925</xdr:rowOff>
    </xdr:to>
    <xdr:sp>
      <xdr:nvSpPr>
        <xdr:cNvPr id="63" name="ลูกศรเชื่อมต่อแบบตรง 112"/>
        <xdr:cNvSpPr>
          <a:spLocks/>
        </xdr:cNvSpPr>
      </xdr:nvSpPr>
      <xdr:spPr>
        <a:xfrm>
          <a:off x="6705600" y="8959215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315</xdr:row>
      <xdr:rowOff>209550</xdr:rowOff>
    </xdr:from>
    <xdr:to>
      <xdr:col>10</xdr:col>
      <xdr:colOff>19050</xdr:colOff>
      <xdr:row>315</xdr:row>
      <xdr:rowOff>209550</xdr:rowOff>
    </xdr:to>
    <xdr:sp>
      <xdr:nvSpPr>
        <xdr:cNvPr id="64" name="ลูกศรเชื่อมต่อแบบตรง 121"/>
        <xdr:cNvSpPr>
          <a:spLocks/>
        </xdr:cNvSpPr>
      </xdr:nvSpPr>
      <xdr:spPr>
        <a:xfrm flipV="1">
          <a:off x="6858000" y="90192225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19050</xdr:colOff>
      <xdr:row>371</xdr:row>
      <xdr:rowOff>161925</xdr:rowOff>
    </xdr:from>
    <xdr:to>
      <xdr:col>16</xdr:col>
      <xdr:colOff>28575</xdr:colOff>
      <xdr:row>371</xdr:row>
      <xdr:rowOff>161925</xdr:rowOff>
    </xdr:to>
    <xdr:sp>
      <xdr:nvSpPr>
        <xdr:cNvPr id="65" name="ลูกศรเชื่อมต่อแบบตรง 135"/>
        <xdr:cNvSpPr>
          <a:spLocks/>
        </xdr:cNvSpPr>
      </xdr:nvSpPr>
      <xdr:spPr>
        <a:xfrm>
          <a:off x="7734300" y="106699050"/>
          <a:ext cx="3524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0</xdr:colOff>
      <xdr:row>374</xdr:row>
      <xdr:rowOff>133350</xdr:rowOff>
    </xdr:from>
    <xdr:to>
      <xdr:col>16</xdr:col>
      <xdr:colOff>0</xdr:colOff>
      <xdr:row>374</xdr:row>
      <xdr:rowOff>142875</xdr:rowOff>
    </xdr:to>
    <xdr:sp>
      <xdr:nvSpPr>
        <xdr:cNvPr id="66" name="ลูกศรเชื่อมต่อแบบตรง 141"/>
        <xdr:cNvSpPr>
          <a:spLocks/>
        </xdr:cNvSpPr>
      </xdr:nvSpPr>
      <xdr:spPr>
        <a:xfrm>
          <a:off x="7715250" y="107499150"/>
          <a:ext cx="3429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9525</xdr:colOff>
      <xdr:row>377</xdr:row>
      <xdr:rowOff>123825</xdr:rowOff>
    </xdr:from>
    <xdr:to>
      <xdr:col>13</xdr:col>
      <xdr:colOff>9525</xdr:colOff>
      <xdr:row>377</xdr:row>
      <xdr:rowOff>133350</xdr:rowOff>
    </xdr:to>
    <xdr:sp>
      <xdr:nvSpPr>
        <xdr:cNvPr id="67" name="ลูกศรเชื่อมต่อแบบตรง 148"/>
        <xdr:cNvSpPr>
          <a:spLocks/>
        </xdr:cNvSpPr>
      </xdr:nvSpPr>
      <xdr:spPr>
        <a:xfrm>
          <a:off x="7210425" y="108318300"/>
          <a:ext cx="3429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398</xdr:row>
      <xdr:rowOff>95250</xdr:rowOff>
    </xdr:from>
    <xdr:to>
      <xdr:col>13</xdr:col>
      <xdr:colOff>9525</xdr:colOff>
      <xdr:row>398</xdr:row>
      <xdr:rowOff>104775</xdr:rowOff>
    </xdr:to>
    <xdr:sp>
      <xdr:nvSpPr>
        <xdr:cNvPr id="68" name="ลูกศรเชื่อมต่อแบบตรง 153"/>
        <xdr:cNvSpPr>
          <a:spLocks/>
        </xdr:cNvSpPr>
      </xdr:nvSpPr>
      <xdr:spPr>
        <a:xfrm flipV="1">
          <a:off x="7200900" y="114309525"/>
          <a:ext cx="3524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161925</xdr:colOff>
      <xdr:row>415</xdr:row>
      <xdr:rowOff>142875</xdr:rowOff>
    </xdr:from>
    <xdr:to>
      <xdr:col>12</xdr:col>
      <xdr:colOff>152400</xdr:colOff>
      <xdr:row>415</xdr:row>
      <xdr:rowOff>161925</xdr:rowOff>
    </xdr:to>
    <xdr:sp>
      <xdr:nvSpPr>
        <xdr:cNvPr id="69" name="ลูกศรเชื่อมต่อแบบตรง 157"/>
        <xdr:cNvSpPr>
          <a:spLocks/>
        </xdr:cNvSpPr>
      </xdr:nvSpPr>
      <xdr:spPr>
        <a:xfrm>
          <a:off x="7019925" y="119310150"/>
          <a:ext cx="5048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419</xdr:row>
      <xdr:rowOff>123825</xdr:rowOff>
    </xdr:from>
    <xdr:to>
      <xdr:col>13</xdr:col>
      <xdr:colOff>9525</xdr:colOff>
      <xdr:row>419</xdr:row>
      <xdr:rowOff>133350</xdr:rowOff>
    </xdr:to>
    <xdr:sp>
      <xdr:nvSpPr>
        <xdr:cNvPr id="70" name="ลูกศรเชื่อมต่อแบบตรง 159"/>
        <xdr:cNvSpPr>
          <a:spLocks/>
        </xdr:cNvSpPr>
      </xdr:nvSpPr>
      <xdr:spPr>
        <a:xfrm>
          <a:off x="7048500" y="120396000"/>
          <a:ext cx="5048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19050</xdr:colOff>
      <xdr:row>423</xdr:row>
      <xdr:rowOff>114300</xdr:rowOff>
    </xdr:from>
    <xdr:to>
      <xdr:col>13</xdr:col>
      <xdr:colOff>9525</xdr:colOff>
      <xdr:row>423</xdr:row>
      <xdr:rowOff>133350</xdr:rowOff>
    </xdr:to>
    <xdr:sp>
      <xdr:nvSpPr>
        <xdr:cNvPr id="71" name="ลูกศรเชื่อมต่อแบบตรง 160"/>
        <xdr:cNvSpPr>
          <a:spLocks/>
        </xdr:cNvSpPr>
      </xdr:nvSpPr>
      <xdr:spPr>
        <a:xfrm>
          <a:off x="7048500" y="121491375"/>
          <a:ext cx="5048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9525</xdr:colOff>
      <xdr:row>427</xdr:row>
      <xdr:rowOff>104775</xdr:rowOff>
    </xdr:from>
    <xdr:to>
      <xdr:col>13</xdr:col>
      <xdr:colOff>0</xdr:colOff>
      <xdr:row>427</xdr:row>
      <xdr:rowOff>114300</xdr:rowOff>
    </xdr:to>
    <xdr:sp>
      <xdr:nvSpPr>
        <xdr:cNvPr id="72" name="ลูกศรเชื่อมต่อแบบตรง 161"/>
        <xdr:cNvSpPr>
          <a:spLocks/>
        </xdr:cNvSpPr>
      </xdr:nvSpPr>
      <xdr:spPr>
        <a:xfrm>
          <a:off x="7038975" y="122586750"/>
          <a:ext cx="5048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439</xdr:row>
      <xdr:rowOff>123825</xdr:rowOff>
    </xdr:from>
    <xdr:to>
      <xdr:col>12</xdr:col>
      <xdr:colOff>19050</xdr:colOff>
      <xdr:row>439</xdr:row>
      <xdr:rowOff>142875</xdr:rowOff>
    </xdr:to>
    <xdr:sp>
      <xdr:nvSpPr>
        <xdr:cNvPr id="73" name="ลูกศรเชื่อมต่อแบบตรง 162"/>
        <xdr:cNvSpPr>
          <a:spLocks/>
        </xdr:cNvSpPr>
      </xdr:nvSpPr>
      <xdr:spPr>
        <a:xfrm>
          <a:off x="6877050" y="126034800"/>
          <a:ext cx="514350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19050</xdr:colOff>
      <xdr:row>443</xdr:row>
      <xdr:rowOff>152400</xdr:rowOff>
    </xdr:from>
    <xdr:to>
      <xdr:col>12</xdr:col>
      <xdr:colOff>9525</xdr:colOff>
      <xdr:row>443</xdr:row>
      <xdr:rowOff>171450</xdr:rowOff>
    </xdr:to>
    <xdr:sp>
      <xdr:nvSpPr>
        <xdr:cNvPr id="74" name="ลูกศรเชื่อมต่อแบบตรง 163"/>
        <xdr:cNvSpPr>
          <a:spLocks/>
        </xdr:cNvSpPr>
      </xdr:nvSpPr>
      <xdr:spPr>
        <a:xfrm>
          <a:off x="6877050" y="127168275"/>
          <a:ext cx="50482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0</xdr:colOff>
      <xdr:row>447</xdr:row>
      <xdr:rowOff>114300</xdr:rowOff>
    </xdr:from>
    <xdr:to>
      <xdr:col>11</xdr:col>
      <xdr:colOff>161925</xdr:colOff>
      <xdr:row>447</xdr:row>
      <xdr:rowOff>123825</xdr:rowOff>
    </xdr:to>
    <xdr:sp>
      <xdr:nvSpPr>
        <xdr:cNvPr id="75" name="ลูกศรเชื่อมต่อแบบตรง 164"/>
        <xdr:cNvSpPr>
          <a:spLocks/>
        </xdr:cNvSpPr>
      </xdr:nvSpPr>
      <xdr:spPr>
        <a:xfrm>
          <a:off x="6858000" y="128235075"/>
          <a:ext cx="5048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161925</xdr:colOff>
      <xdr:row>468</xdr:row>
      <xdr:rowOff>161925</xdr:rowOff>
    </xdr:from>
    <xdr:to>
      <xdr:col>17</xdr:col>
      <xdr:colOff>180975</xdr:colOff>
      <xdr:row>468</xdr:row>
      <xdr:rowOff>161925</xdr:rowOff>
    </xdr:to>
    <xdr:sp>
      <xdr:nvSpPr>
        <xdr:cNvPr id="76" name="ลูกศรเชื่อมต่อแบบตรง 171"/>
        <xdr:cNvSpPr>
          <a:spLocks/>
        </xdr:cNvSpPr>
      </xdr:nvSpPr>
      <xdr:spPr>
        <a:xfrm>
          <a:off x="8220075" y="134169150"/>
          <a:ext cx="1905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493</xdr:row>
      <xdr:rowOff>0</xdr:rowOff>
    </xdr:from>
    <xdr:to>
      <xdr:col>9</xdr:col>
      <xdr:colOff>171450</xdr:colOff>
      <xdr:row>493</xdr:row>
      <xdr:rowOff>0</xdr:rowOff>
    </xdr:to>
    <xdr:sp>
      <xdr:nvSpPr>
        <xdr:cNvPr id="77" name="ลูกศรเชื่อมต่อแบบตรง 176"/>
        <xdr:cNvSpPr>
          <a:spLocks/>
        </xdr:cNvSpPr>
      </xdr:nvSpPr>
      <xdr:spPr>
        <a:xfrm>
          <a:off x="6686550" y="140998575"/>
          <a:ext cx="3429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152400</xdr:colOff>
      <xdr:row>542</xdr:row>
      <xdr:rowOff>95250</xdr:rowOff>
    </xdr:from>
    <xdr:to>
      <xdr:col>16</xdr:col>
      <xdr:colOff>19050</xdr:colOff>
      <xdr:row>542</xdr:row>
      <xdr:rowOff>95250</xdr:rowOff>
    </xdr:to>
    <xdr:sp>
      <xdr:nvSpPr>
        <xdr:cNvPr id="78" name="ลูกศรเชื่อมต่อแบบตรง 182"/>
        <xdr:cNvSpPr>
          <a:spLocks/>
        </xdr:cNvSpPr>
      </xdr:nvSpPr>
      <xdr:spPr>
        <a:xfrm>
          <a:off x="7696200" y="155057475"/>
          <a:ext cx="3810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152400</xdr:colOff>
      <xdr:row>545</xdr:row>
      <xdr:rowOff>9525</xdr:rowOff>
    </xdr:from>
    <xdr:to>
      <xdr:col>12</xdr:col>
      <xdr:colOff>19050</xdr:colOff>
      <xdr:row>545</xdr:row>
      <xdr:rowOff>19050</xdr:rowOff>
    </xdr:to>
    <xdr:sp>
      <xdr:nvSpPr>
        <xdr:cNvPr id="79" name="ลูกศรเชื่อมต่อแบบตรง 185"/>
        <xdr:cNvSpPr>
          <a:spLocks/>
        </xdr:cNvSpPr>
      </xdr:nvSpPr>
      <xdr:spPr>
        <a:xfrm>
          <a:off x="7181850" y="155800425"/>
          <a:ext cx="2095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28575</xdr:colOff>
      <xdr:row>564</xdr:row>
      <xdr:rowOff>180975</xdr:rowOff>
    </xdr:from>
    <xdr:to>
      <xdr:col>11</xdr:col>
      <xdr:colOff>9525</xdr:colOff>
      <xdr:row>564</xdr:row>
      <xdr:rowOff>180975</xdr:rowOff>
    </xdr:to>
    <xdr:sp>
      <xdr:nvSpPr>
        <xdr:cNvPr id="80" name="ลูกศรเชื่อมต่อแบบตรง 190"/>
        <xdr:cNvSpPr>
          <a:spLocks/>
        </xdr:cNvSpPr>
      </xdr:nvSpPr>
      <xdr:spPr>
        <a:xfrm>
          <a:off x="6543675" y="161744025"/>
          <a:ext cx="66675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570</xdr:row>
      <xdr:rowOff>104775</xdr:rowOff>
    </xdr:from>
    <xdr:to>
      <xdr:col>17</xdr:col>
      <xdr:colOff>142875</xdr:colOff>
      <xdr:row>570</xdr:row>
      <xdr:rowOff>114300</xdr:rowOff>
    </xdr:to>
    <xdr:sp>
      <xdr:nvSpPr>
        <xdr:cNvPr id="81" name="ลูกศรเชื่อมต่อแบบตรง 192"/>
        <xdr:cNvSpPr>
          <a:spLocks/>
        </xdr:cNvSpPr>
      </xdr:nvSpPr>
      <xdr:spPr>
        <a:xfrm>
          <a:off x="6705600" y="163325175"/>
          <a:ext cx="16668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28575</xdr:colOff>
      <xdr:row>21</xdr:row>
      <xdr:rowOff>133350</xdr:rowOff>
    </xdr:from>
    <xdr:to>
      <xdr:col>14</xdr:col>
      <xdr:colOff>142875</xdr:colOff>
      <xdr:row>21</xdr:row>
      <xdr:rowOff>133350</xdr:rowOff>
    </xdr:to>
    <xdr:sp>
      <xdr:nvSpPr>
        <xdr:cNvPr id="82" name="ลูกศรเชื่อมต่อแบบตรง 84"/>
        <xdr:cNvSpPr>
          <a:spLocks/>
        </xdr:cNvSpPr>
      </xdr:nvSpPr>
      <xdr:spPr>
        <a:xfrm flipV="1">
          <a:off x="7400925" y="6305550"/>
          <a:ext cx="457200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161925</xdr:colOff>
      <xdr:row>38</xdr:row>
      <xdr:rowOff>123825</xdr:rowOff>
    </xdr:from>
    <xdr:to>
      <xdr:col>13</xdr:col>
      <xdr:colOff>171450</xdr:colOff>
      <xdr:row>38</xdr:row>
      <xdr:rowOff>133350</xdr:rowOff>
    </xdr:to>
    <xdr:sp>
      <xdr:nvSpPr>
        <xdr:cNvPr id="83" name="ลูกศรเชื่อมต่อแบบตรง 91"/>
        <xdr:cNvSpPr>
          <a:spLocks/>
        </xdr:cNvSpPr>
      </xdr:nvSpPr>
      <xdr:spPr>
        <a:xfrm flipV="1">
          <a:off x="7191375" y="11134725"/>
          <a:ext cx="5238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42</xdr:row>
      <xdr:rowOff>95250</xdr:rowOff>
    </xdr:from>
    <xdr:to>
      <xdr:col>14</xdr:col>
      <xdr:colOff>9525</xdr:colOff>
      <xdr:row>42</xdr:row>
      <xdr:rowOff>104775</xdr:rowOff>
    </xdr:to>
    <xdr:sp>
      <xdr:nvSpPr>
        <xdr:cNvPr id="84" name="ลูกศรเชื่อมต่อแบบตรง 92"/>
        <xdr:cNvSpPr>
          <a:spLocks/>
        </xdr:cNvSpPr>
      </xdr:nvSpPr>
      <xdr:spPr>
        <a:xfrm flipV="1">
          <a:off x="7200900" y="12211050"/>
          <a:ext cx="5238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</xdr:colOff>
      <xdr:row>45</xdr:row>
      <xdr:rowOff>142875</xdr:rowOff>
    </xdr:from>
    <xdr:to>
      <xdr:col>14</xdr:col>
      <xdr:colOff>142875</xdr:colOff>
      <xdr:row>45</xdr:row>
      <xdr:rowOff>142875</xdr:rowOff>
    </xdr:to>
    <xdr:sp>
      <xdr:nvSpPr>
        <xdr:cNvPr id="85" name="ลูกศรเชื่อมต่อแบบตรง 93"/>
        <xdr:cNvSpPr>
          <a:spLocks/>
        </xdr:cNvSpPr>
      </xdr:nvSpPr>
      <xdr:spPr>
        <a:xfrm>
          <a:off x="7391400" y="13087350"/>
          <a:ext cx="46672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58</xdr:row>
      <xdr:rowOff>171450</xdr:rowOff>
    </xdr:from>
    <xdr:to>
      <xdr:col>15</xdr:col>
      <xdr:colOff>9525</xdr:colOff>
      <xdr:row>58</xdr:row>
      <xdr:rowOff>171450</xdr:rowOff>
    </xdr:to>
    <xdr:sp>
      <xdr:nvSpPr>
        <xdr:cNvPr id="86" name="ลูกศรเชื่อมต่อแบบตรง 95"/>
        <xdr:cNvSpPr>
          <a:spLocks/>
        </xdr:cNvSpPr>
      </xdr:nvSpPr>
      <xdr:spPr>
        <a:xfrm flipV="1">
          <a:off x="7372350" y="16849725"/>
          <a:ext cx="523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62</xdr:row>
      <xdr:rowOff>171450</xdr:rowOff>
    </xdr:from>
    <xdr:to>
      <xdr:col>15</xdr:col>
      <xdr:colOff>9525</xdr:colOff>
      <xdr:row>62</xdr:row>
      <xdr:rowOff>171450</xdr:rowOff>
    </xdr:to>
    <xdr:sp>
      <xdr:nvSpPr>
        <xdr:cNvPr id="87" name="ลูกศรเชื่อมต่อแบบตรง 99"/>
        <xdr:cNvSpPr>
          <a:spLocks/>
        </xdr:cNvSpPr>
      </xdr:nvSpPr>
      <xdr:spPr>
        <a:xfrm flipV="1">
          <a:off x="7372350" y="17954625"/>
          <a:ext cx="523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19050</xdr:colOff>
      <xdr:row>66</xdr:row>
      <xdr:rowOff>123825</xdr:rowOff>
    </xdr:from>
    <xdr:to>
      <xdr:col>15</xdr:col>
      <xdr:colOff>19050</xdr:colOff>
      <xdr:row>66</xdr:row>
      <xdr:rowOff>133350</xdr:rowOff>
    </xdr:to>
    <xdr:sp>
      <xdr:nvSpPr>
        <xdr:cNvPr id="88" name="ลูกศรเชื่อมต่อแบบตรง 100"/>
        <xdr:cNvSpPr>
          <a:spLocks/>
        </xdr:cNvSpPr>
      </xdr:nvSpPr>
      <xdr:spPr>
        <a:xfrm flipV="1">
          <a:off x="7391400" y="19011900"/>
          <a:ext cx="5143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69</xdr:row>
      <xdr:rowOff>133350</xdr:rowOff>
    </xdr:from>
    <xdr:to>
      <xdr:col>16</xdr:col>
      <xdr:colOff>19050</xdr:colOff>
      <xdr:row>69</xdr:row>
      <xdr:rowOff>142875</xdr:rowOff>
    </xdr:to>
    <xdr:sp>
      <xdr:nvSpPr>
        <xdr:cNvPr id="89" name="ลูกศรเชื่อมต่อแบบตรง 101"/>
        <xdr:cNvSpPr>
          <a:spLocks/>
        </xdr:cNvSpPr>
      </xdr:nvSpPr>
      <xdr:spPr>
        <a:xfrm flipV="1">
          <a:off x="7553325" y="19850100"/>
          <a:ext cx="5238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71</xdr:row>
      <xdr:rowOff>209550</xdr:rowOff>
    </xdr:from>
    <xdr:to>
      <xdr:col>16</xdr:col>
      <xdr:colOff>19050</xdr:colOff>
      <xdr:row>71</xdr:row>
      <xdr:rowOff>209550</xdr:rowOff>
    </xdr:to>
    <xdr:sp>
      <xdr:nvSpPr>
        <xdr:cNvPr id="90" name="ลูกศรเชื่อมต่อแบบตรง 106"/>
        <xdr:cNvSpPr>
          <a:spLocks/>
        </xdr:cNvSpPr>
      </xdr:nvSpPr>
      <xdr:spPr>
        <a:xfrm flipV="1">
          <a:off x="7553325" y="20478750"/>
          <a:ext cx="523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152400</xdr:colOff>
      <xdr:row>74</xdr:row>
      <xdr:rowOff>142875</xdr:rowOff>
    </xdr:from>
    <xdr:to>
      <xdr:col>14</xdr:col>
      <xdr:colOff>161925</xdr:colOff>
      <xdr:row>74</xdr:row>
      <xdr:rowOff>152400</xdr:rowOff>
    </xdr:to>
    <xdr:sp>
      <xdr:nvSpPr>
        <xdr:cNvPr id="91" name="ลูกศรเชื่อมต่อแบบตรง 107"/>
        <xdr:cNvSpPr>
          <a:spLocks/>
        </xdr:cNvSpPr>
      </xdr:nvSpPr>
      <xdr:spPr>
        <a:xfrm flipV="1">
          <a:off x="7353300" y="21240750"/>
          <a:ext cx="5238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152400</xdr:colOff>
      <xdr:row>86</xdr:row>
      <xdr:rowOff>161925</xdr:rowOff>
    </xdr:from>
    <xdr:to>
      <xdr:col>14</xdr:col>
      <xdr:colOff>161925</xdr:colOff>
      <xdr:row>86</xdr:row>
      <xdr:rowOff>171450</xdr:rowOff>
    </xdr:to>
    <xdr:sp>
      <xdr:nvSpPr>
        <xdr:cNvPr id="92" name="ลูกศรเชื่อมต่อแบบตรง 110"/>
        <xdr:cNvSpPr>
          <a:spLocks/>
        </xdr:cNvSpPr>
      </xdr:nvSpPr>
      <xdr:spPr>
        <a:xfrm flipV="1">
          <a:off x="7353300" y="24717375"/>
          <a:ext cx="5238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90</xdr:row>
      <xdr:rowOff>142875</xdr:rowOff>
    </xdr:from>
    <xdr:to>
      <xdr:col>16</xdr:col>
      <xdr:colOff>9525</xdr:colOff>
      <xdr:row>90</xdr:row>
      <xdr:rowOff>152400</xdr:rowOff>
    </xdr:to>
    <xdr:sp>
      <xdr:nvSpPr>
        <xdr:cNvPr id="93" name="ลูกศรเชื่อมต่อแบบตรง 111"/>
        <xdr:cNvSpPr>
          <a:spLocks/>
        </xdr:cNvSpPr>
      </xdr:nvSpPr>
      <xdr:spPr>
        <a:xfrm flipV="1">
          <a:off x="7543800" y="25803225"/>
          <a:ext cx="5238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161925</xdr:colOff>
      <xdr:row>93</xdr:row>
      <xdr:rowOff>171450</xdr:rowOff>
    </xdr:from>
    <xdr:to>
      <xdr:col>15</xdr:col>
      <xdr:colOff>171450</xdr:colOff>
      <xdr:row>93</xdr:row>
      <xdr:rowOff>171450</xdr:rowOff>
    </xdr:to>
    <xdr:sp>
      <xdr:nvSpPr>
        <xdr:cNvPr id="94" name="ลูกศรเชื่อมต่อแบบตรง 113"/>
        <xdr:cNvSpPr>
          <a:spLocks/>
        </xdr:cNvSpPr>
      </xdr:nvSpPr>
      <xdr:spPr>
        <a:xfrm flipV="1">
          <a:off x="7534275" y="26660475"/>
          <a:ext cx="5238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9525</xdr:colOff>
      <xdr:row>96</xdr:row>
      <xdr:rowOff>104775</xdr:rowOff>
    </xdr:from>
    <xdr:to>
      <xdr:col>16</xdr:col>
      <xdr:colOff>19050</xdr:colOff>
      <xdr:row>96</xdr:row>
      <xdr:rowOff>114300</xdr:rowOff>
    </xdr:to>
    <xdr:sp>
      <xdr:nvSpPr>
        <xdr:cNvPr id="95" name="ลูกศรเชื่อมต่อแบบตรง 116"/>
        <xdr:cNvSpPr>
          <a:spLocks/>
        </xdr:cNvSpPr>
      </xdr:nvSpPr>
      <xdr:spPr>
        <a:xfrm flipV="1">
          <a:off x="7553325" y="27422475"/>
          <a:ext cx="5238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171450</xdr:colOff>
      <xdr:row>99</xdr:row>
      <xdr:rowOff>114300</xdr:rowOff>
    </xdr:from>
    <xdr:to>
      <xdr:col>17</xdr:col>
      <xdr:colOff>200025</xdr:colOff>
      <xdr:row>99</xdr:row>
      <xdr:rowOff>133350</xdr:rowOff>
    </xdr:to>
    <xdr:sp>
      <xdr:nvSpPr>
        <xdr:cNvPr id="96" name="ลูกศรเชื่อมต่อแบบตรง 118"/>
        <xdr:cNvSpPr>
          <a:spLocks/>
        </xdr:cNvSpPr>
      </xdr:nvSpPr>
      <xdr:spPr>
        <a:xfrm>
          <a:off x="6686550" y="28260675"/>
          <a:ext cx="1743075" cy="19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19050</xdr:colOff>
      <xdr:row>111</xdr:row>
      <xdr:rowOff>142875</xdr:rowOff>
    </xdr:from>
    <xdr:to>
      <xdr:col>17</xdr:col>
      <xdr:colOff>180975</xdr:colOff>
      <xdr:row>111</xdr:row>
      <xdr:rowOff>142875</xdr:rowOff>
    </xdr:to>
    <xdr:sp>
      <xdr:nvSpPr>
        <xdr:cNvPr id="97" name="ลูกศรเชื่อมต่อแบบตรง 120"/>
        <xdr:cNvSpPr>
          <a:spLocks/>
        </xdr:cNvSpPr>
      </xdr:nvSpPr>
      <xdr:spPr>
        <a:xfrm flipV="1">
          <a:off x="6705600" y="31775400"/>
          <a:ext cx="17049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161925</xdr:colOff>
      <xdr:row>163</xdr:row>
      <xdr:rowOff>152400</xdr:rowOff>
    </xdr:from>
    <xdr:to>
      <xdr:col>14</xdr:col>
      <xdr:colOff>142875</xdr:colOff>
      <xdr:row>163</xdr:row>
      <xdr:rowOff>161925</xdr:rowOff>
    </xdr:to>
    <xdr:sp>
      <xdr:nvSpPr>
        <xdr:cNvPr id="98" name="ลูกศรเชื่อมต่อแบบตรง 124"/>
        <xdr:cNvSpPr>
          <a:spLocks/>
        </xdr:cNvSpPr>
      </xdr:nvSpPr>
      <xdr:spPr>
        <a:xfrm>
          <a:off x="7191375" y="47063025"/>
          <a:ext cx="6667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28575</xdr:colOff>
      <xdr:row>215</xdr:row>
      <xdr:rowOff>133350</xdr:rowOff>
    </xdr:from>
    <xdr:to>
      <xdr:col>17</xdr:col>
      <xdr:colOff>19050</xdr:colOff>
      <xdr:row>215</xdr:row>
      <xdr:rowOff>133350</xdr:rowOff>
    </xdr:to>
    <xdr:sp>
      <xdr:nvSpPr>
        <xdr:cNvPr id="99" name="ลูกศรเชื่อมต่อแบบตรง 133"/>
        <xdr:cNvSpPr>
          <a:spLocks/>
        </xdr:cNvSpPr>
      </xdr:nvSpPr>
      <xdr:spPr>
        <a:xfrm>
          <a:off x="7915275" y="62064900"/>
          <a:ext cx="333375" cy="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28575</xdr:colOff>
      <xdr:row>341</xdr:row>
      <xdr:rowOff>85725</xdr:rowOff>
    </xdr:from>
    <xdr:to>
      <xdr:col>16</xdr:col>
      <xdr:colOff>9525</xdr:colOff>
      <xdr:row>341</xdr:row>
      <xdr:rowOff>95250</xdr:rowOff>
    </xdr:to>
    <xdr:sp>
      <xdr:nvSpPr>
        <xdr:cNvPr id="100" name="ลูกศรเชื่อมต่อแบบตรง 149"/>
        <xdr:cNvSpPr>
          <a:spLocks/>
        </xdr:cNvSpPr>
      </xdr:nvSpPr>
      <xdr:spPr>
        <a:xfrm flipV="1">
          <a:off x="7572375" y="97793175"/>
          <a:ext cx="49530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344</xdr:row>
      <xdr:rowOff>114300</xdr:rowOff>
    </xdr:from>
    <xdr:to>
      <xdr:col>15</xdr:col>
      <xdr:colOff>152400</xdr:colOff>
      <xdr:row>344</xdr:row>
      <xdr:rowOff>123825</xdr:rowOff>
    </xdr:to>
    <xdr:sp>
      <xdr:nvSpPr>
        <xdr:cNvPr id="101" name="ลูกศรเชื่อมต่อแบบตรง 150"/>
        <xdr:cNvSpPr>
          <a:spLocks/>
        </xdr:cNvSpPr>
      </xdr:nvSpPr>
      <xdr:spPr>
        <a:xfrm flipV="1">
          <a:off x="7562850" y="98736150"/>
          <a:ext cx="476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28575</xdr:colOff>
      <xdr:row>347</xdr:row>
      <xdr:rowOff>133350</xdr:rowOff>
    </xdr:from>
    <xdr:to>
      <xdr:col>15</xdr:col>
      <xdr:colOff>161925</xdr:colOff>
      <xdr:row>347</xdr:row>
      <xdr:rowOff>142875</xdr:rowOff>
    </xdr:to>
    <xdr:sp>
      <xdr:nvSpPr>
        <xdr:cNvPr id="102" name="ลูกศรเชื่อมต่อแบบตรง 151"/>
        <xdr:cNvSpPr>
          <a:spLocks/>
        </xdr:cNvSpPr>
      </xdr:nvSpPr>
      <xdr:spPr>
        <a:xfrm flipV="1">
          <a:off x="7572375" y="99726750"/>
          <a:ext cx="476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28575</xdr:colOff>
      <xdr:row>350</xdr:row>
      <xdr:rowOff>123825</xdr:rowOff>
    </xdr:from>
    <xdr:to>
      <xdr:col>16</xdr:col>
      <xdr:colOff>0</xdr:colOff>
      <xdr:row>350</xdr:row>
      <xdr:rowOff>133350</xdr:rowOff>
    </xdr:to>
    <xdr:sp>
      <xdr:nvSpPr>
        <xdr:cNvPr id="103" name="ลูกศรเชื่อมต่อแบบตรง 152"/>
        <xdr:cNvSpPr>
          <a:spLocks/>
        </xdr:cNvSpPr>
      </xdr:nvSpPr>
      <xdr:spPr>
        <a:xfrm flipV="1">
          <a:off x="7572375" y="100631625"/>
          <a:ext cx="4857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353</xdr:row>
      <xdr:rowOff>123825</xdr:rowOff>
    </xdr:from>
    <xdr:to>
      <xdr:col>15</xdr:col>
      <xdr:colOff>152400</xdr:colOff>
      <xdr:row>353</xdr:row>
      <xdr:rowOff>133350</xdr:rowOff>
    </xdr:to>
    <xdr:sp>
      <xdr:nvSpPr>
        <xdr:cNvPr id="104" name="ลูกศรเชื่อมต่อแบบตรง 154"/>
        <xdr:cNvSpPr>
          <a:spLocks/>
        </xdr:cNvSpPr>
      </xdr:nvSpPr>
      <xdr:spPr>
        <a:xfrm flipV="1">
          <a:off x="7562850" y="101546025"/>
          <a:ext cx="476250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8</xdr:row>
      <xdr:rowOff>161925</xdr:rowOff>
    </xdr:from>
    <xdr:to>
      <xdr:col>12</xdr:col>
      <xdr:colOff>9525</xdr:colOff>
      <xdr:row>8</xdr:row>
      <xdr:rowOff>171450</xdr:rowOff>
    </xdr:to>
    <xdr:sp>
      <xdr:nvSpPr>
        <xdr:cNvPr id="1" name="ลูกศรเชื่อมต่อแบบตรง 4"/>
        <xdr:cNvSpPr>
          <a:spLocks/>
        </xdr:cNvSpPr>
      </xdr:nvSpPr>
      <xdr:spPr>
        <a:xfrm flipV="1">
          <a:off x="6400800" y="2714625"/>
          <a:ext cx="514350" cy="9525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161925</xdr:colOff>
      <xdr:row>10</xdr:row>
      <xdr:rowOff>190500</xdr:rowOff>
    </xdr:from>
    <xdr:to>
      <xdr:col>12</xdr:col>
      <xdr:colOff>19050</xdr:colOff>
      <xdr:row>10</xdr:row>
      <xdr:rowOff>190500</xdr:rowOff>
    </xdr:to>
    <xdr:sp>
      <xdr:nvSpPr>
        <xdr:cNvPr id="2" name="ลูกศรเชื่อมต่อแบบตรง 12"/>
        <xdr:cNvSpPr>
          <a:spLocks/>
        </xdr:cNvSpPr>
      </xdr:nvSpPr>
      <xdr:spPr>
        <a:xfrm flipV="1">
          <a:off x="6381750" y="3295650"/>
          <a:ext cx="542925" cy="0"/>
        </a:xfrm>
        <a:prstGeom prst="straightConnector1">
          <a:avLst/>
        </a:prstGeom>
        <a:noFill/>
        <a:ln w="19050" cmpd="sng">
          <a:solidFill>
            <a:srgbClr val="000000"/>
          </a:solidFill>
          <a:headEnd type="arrow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F47" sqref="A1:F47"/>
    </sheetView>
  </sheetViews>
  <sheetFormatPr defaultColWidth="9.140625" defaultRowHeight="15"/>
  <cols>
    <col min="1" max="1" width="53.8515625" style="2" customWidth="1"/>
    <col min="2" max="2" width="14.00390625" style="32" customWidth="1"/>
    <col min="3" max="4" width="13.421875" style="32" customWidth="1"/>
    <col min="5" max="5" width="15.57421875" style="32" customWidth="1"/>
    <col min="6" max="6" width="15.140625" style="2" customWidth="1"/>
  </cols>
  <sheetData>
    <row r="1" spans="2:6" ht="24">
      <c r="B1" s="32">
        <v>5</v>
      </c>
      <c r="F1" s="33" t="s">
        <v>139</v>
      </c>
    </row>
    <row r="2" spans="1:6" ht="24">
      <c r="A2" s="216" t="s">
        <v>64</v>
      </c>
      <c r="B2" s="216"/>
      <c r="C2" s="216"/>
      <c r="D2" s="216"/>
      <c r="E2" s="216"/>
      <c r="F2" s="216"/>
    </row>
    <row r="3" spans="1:6" ht="24">
      <c r="A3" s="216" t="s">
        <v>470</v>
      </c>
      <c r="B3" s="216"/>
      <c r="C3" s="216"/>
      <c r="D3" s="216"/>
      <c r="E3" s="216"/>
      <c r="F3" s="216"/>
    </row>
    <row r="4" spans="1:6" ht="24">
      <c r="A4" s="216" t="s">
        <v>21</v>
      </c>
      <c r="B4" s="216"/>
      <c r="C4" s="216"/>
      <c r="D4" s="216"/>
      <c r="E4" s="216"/>
      <c r="F4" s="216"/>
    </row>
    <row r="5" spans="1:6" ht="24">
      <c r="A5" s="38" t="s">
        <v>65</v>
      </c>
      <c r="B5" s="38" t="s">
        <v>66</v>
      </c>
      <c r="C5" s="38" t="s">
        <v>67</v>
      </c>
      <c r="D5" s="38" t="s">
        <v>68</v>
      </c>
      <c r="E5" s="38" t="s">
        <v>69</v>
      </c>
      <c r="F5" s="38" t="s">
        <v>70</v>
      </c>
    </row>
    <row r="6" spans="1:6" ht="24">
      <c r="A6" s="50"/>
      <c r="B6" s="50" t="s">
        <v>7</v>
      </c>
      <c r="C6" s="50" t="s">
        <v>71</v>
      </c>
      <c r="D6" s="50" t="s">
        <v>5</v>
      </c>
      <c r="E6" s="50" t="s">
        <v>72</v>
      </c>
      <c r="F6" s="50"/>
    </row>
    <row r="7" spans="1:6" ht="24">
      <c r="A7" s="49" t="s">
        <v>73</v>
      </c>
      <c r="B7" s="4"/>
      <c r="C7" s="4"/>
      <c r="D7" s="4"/>
      <c r="E7" s="4"/>
      <c r="F7" s="35"/>
    </row>
    <row r="8" spans="1:6" ht="24">
      <c r="A8" s="49" t="s">
        <v>85</v>
      </c>
      <c r="B8" s="5"/>
      <c r="C8" s="5"/>
      <c r="D8" s="5"/>
      <c r="E8" s="5"/>
      <c r="F8" s="5" t="s">
        <v>74</v>
      </c>
    </row>
    <row r="9" spans="1:6" ht="24.75" thickBot="1">
      <c r="A9" s="34" t="s">
        <v>471</v>
      </c>
      <c r="B9" s="57">
        <v>23</v>
      </c>
      <c r="C9" s="177">
        <f>B9*100/B46</f>
        <v>26.74418604651163</v>
      </c>
      <c r="D9" s="176">
        <v>4613000</v>
      </c>
      <c r="E9" s="178">
        <v>17.88</v>
      </c>
      <c r="F9" s="5" t="s">
        <v>75</v>
      </c>
    </row>
    <row r="10" spans="1:6" ht="24.75" thickBot="1">
      <c r="A10" s="46" t="s">
        <v>76</v>
      </c>
      <c r="B10" s="179">
        <f>SUM(B9)</f>
        <v>23</v>
      </c>
      <c r="C10" s="180">
        <f>SUM(C9)</f>
        <v>26.74418604651163</v>
      </c>
      <c r="D10" s="60">
        <f>SUM(D9)</f>
        <v>4613000</v>
      </c>
      <c r="E10" s="180">
        <f>SUM(E9)</f>
        <v>17.88</v>
      </c>
      <c r="F10" s="48"/>
    </row>
    <row r="11" spans="1:6" ht="24">
      <c r="A11" s="49" t="s">
        <v>79</v>
      </c>
      <c r="B11" s="57"/>
      <c r="C11" s="57"/>
      <c r="D11" s="57"/>
      <c r="E11" s="57"/>
      <c r="F11" s="34"/>
    </row>
    <row r="12" spans="1:6" ht="24">
      <c r="A12" s="34" t="s">
        <v>472</v>
      </c>
      <c r="B12" s="57">
        <v>3</v>
      </c>
      <c r="C12" s="178">
        <f>B12*100/B46</f>
        <v>3.488372093023256</v>
      </c>
      <c r="D12" s="56">
        <v>80000</v>
      </c>
      <c r="E12" s="178">
        <f>D12*100/D46</f>
        <v>0.3101967888428419</v>
      </c>
      <c r="F12" s="5" t="s">
        <v>74</v>
      </c>
    </row>
    <row r="13" spans="1:6" ht="24.75" thickBot="1">
      <c r="A13" s="34" t="s">
        <v>473</v>
      </c>
      <c r="B13" s="57">
        <v>3</v>
      </c>
      <c r="C13" s="178">
        <f>B13*100/B46</f>
        <v>3.488372093023256</v>
      </c>
      <c r="D13" s="56">
        <v>60000</v>
      </c>
      <c r="E13" s="178">
        <f>D13*100/D46</f>
        <v>0.23264759163213142</v>
      </c>
      <c r="F13" s="5" t="s">
        <v>75</v>
      </c>
    </row>
    <row r="14" spans="1:6" ht="24.75" thickBot="1">
      <c r="A14" s="46" t="s">
        <v>76</v>
      </c>
      <c r="B14" s="179">
        <f>SUM(B12:B13)</f>
        <v>6</v>
      </c>
      <c r="C14" s="180">
        <f>SUM(C12:C13)</f>
        <v>6.976744186046512</v>
      </c>
      <c r="D14" s="60">
        <f>SUM(D12:D13)</f>
        <v>140000</v>
      </c>
      <c r="E14" s="180">
        <f>SUM(E12:E13)</f>
        <v>0.5428443804749733</v>
      </c>
      <c r="F14" s="48"/>
    </row>
    <row r="15" spans="1:6" ht="24">
      <c r="A15" s="51" t="s">
        <v>80</v>
      </c>
      <c r="B15" s="57"/>
      <c r="C15" s="57"/>
      <c r="D15" s="57"/>
      <c r="E15" s="57"/>
      <c r="F15" s="194"/>
    </row>
    <row r="16" spans="1:6" ht="24">
      <c r="A16" s="51" t="s">
        <v>81</v>
      </c>
      <c r="B16" s="57"/>
      <c r="C16" s="57"/>
      <c r="D16" s="57"/>
      <c r="E16" s="5"/>
      <c r="F16" s="5"/>
    </row>
    <row r="17" spans="1:6" ht="24">
      <c r="A17" s="37" t="s">
        <v>474</v>
      </c>
      <c r="B17" s="57">
        <v>2</v>
      </c>
      <c r="C17" s="178">
        <f>B17*100/B46</f>
        <v>2.3255813953488373</v>
      </c>
      <c r="D17" s="58">
        <v>40000</v>
      </c>
      <c r="E17" s="178">
        <f>D17*100/D46</f>
        <v>0.15509839442142095</v>
      </c>
      <c r="F17" s="34"/>
    </row>
    <row r="18" spans="1:6" ht="24">
      <c r="A18" s="52" t="s">
        <v>475</v>
      </c>
      <c r="B18" s="57">
        <v>4</v>
      </c>
      <c r="C18" s="178">
        <f>B18*100/B46</f>
        <v>4.651162790697675</v>
      </c>
      <c r="D18" s="58">
        <v>15280200</v>
      </c>
      <c r="E18" s="178">
        <f>D18*100/D46</f>
        <v>59.24836216095491</v>
      </c>
      <c r="F18" s="34"/>
    </row>
    <row r="19" spans="1:6" ht="24">
      <c r="A19" s="52" t="s">
        <v>476</v>
      </c>
      <c r="B19" s="57">
        <v>5</v>
      </c>
      <c r="C19" s="178">
        <f>B19*100/B46</f>
        <v>5.813953488372093</v>
      </c>
      <c r="D19" s="58">
        <v>443000</v>
      </c>
      <c r="E19" s="184">
        <f>D19*100/D46</f>
        <v>1.717714718217237</v>
      </c>
      <c r="F19" s="5" t="s">
        <v>74</v>
      </c>
    </row>
    <row r="20" spans="1:6" ht="24">
      <c r="A20" s="2" t="s">
        <v>483</v>
      </c>
      <c r="B20" s="57">
        <v>6</v>
      </c>
      <c r="C20" s="178">
        <f>B20*100/B46</f>
        <v>6.976744186046512</v>
      </c>
      <c r="D20" s="58">
        <v>240000</v>
      </c>
      <c r="E20" s="178">
        <f>D20*100/D46</f>
        <v>0.9305903665285257</v>
      </c>
      <c r="F20" s="5" t="s">
        <v>75</v>
      </c>
    </row>
    <row r="21" spans="1:6" ht="24.75" thickBot="1">
      <c r="A21" s="37" t="s">
        <v>484</v>
      </c>
      <c r="B21" s="57">
        <v>2</v>
      </c>
      <c r="C21" s="178">
        <f>B21*100/B46</f>
        <v>2.3255813953488373</v>
      </c>
      <c r="D21" s="58">
        <v>60000</v>
      </c>
      <c r="E21" s="184">
        <f>D21*100/D46</f>
        <v>0.23264759163213142</v>
      </c>
      <c r="F21" s="195"/>
    </row>
    <row r="22" spans="1:6" ht="24.75" thickBot="1">
      <c r="A22" s="46" t="s">
        <v>76</v>
      </c>
      <c r="B22" s="179">
        <f>SUM(B17:B21)</f>
        <v>19</v>
      </c>
      <c r="C22" s="180">
        <f>SUM(C17:C21)</f>
        <v>22.093023255813954</v>
      </c>
      <c r="D22" s="60">
        <f>SUM(D17:D21)</f>
        <v>16063200</v>
      </c>
      <c r="E22" s="180">
        <f>SUM(E17:E21)</f>
        <v>62.28441323175423</v>
      </c>
      <c r="F22" s="48"/>
    </row>
    <row r="23" spans="1:6" ht="24">
      <c r="A23" s="41"/>
      <c r="B23" s="41"/>
      <c r="C23" s="196"/>
      <c r="D23" s="197"/>
      <c r="E23" s="196"/>
      <c r="F23" s="45"/>
    </row>
    <row r="24" spans="1:6" s="40" customFormat="1" ht="24">
      <c r="A24" s="39"/>
      <c r="B24" s="181"/>
      <c r="C24" s="181"/>
      <c r="D24" s="181"/>
      <c r="E24" s="19"/>
      <c r="F24" s="19"/>
    </row>
    <row r="25" spans="2:6" ht="24">
      <c r="B25" s="32">
        <v>6</v>
      </c>
      <c r="F25" s="33" t="s">
        <v>105</v>
      </c>
    </row>
    <row r="26" spans="1:6" ht="24">
      <c r="A26" s="216" t="s">
        <v>64</v>
      </c>
      <c r="B26" s="216"/>
      <c r="C26" s="216"/>
      <c r="D26" s="216"/>
      <c r="E26" s="216"/>
      <c r="F26" s="216"/>
    </row>
    <row r="27" spans="1:6" ht="24">
      <c r="A27" s="216" t="s">
        <v>470</v>
      </c>
      <c r="B27" s="216"/>
      <c r="C27" s="216"/>
      <c r="D27" s="216"/>
      <c r="E27" s="216"/>
      <c r="F27" s="216"/>
    </row>
    <row r="28" spans="1:6" ht="24">
      <c r="A28" s="216" t="s">
        <v>21</v>
      </c>
      <c r="B28" s="216"/>
      <c r="C28" s="216"/>
      <c r="D28" s="216"/>
      <c r="E28" s="216"/>
      <c r="F28" s="216"/>
    </row>
    <row r="29" spans="1:6" ht="24">
      <c r="A29" s="38" t="s">
        <v>65</v>
      </c>
      <c r="B29" s="38" t="s">
        <v>66</v>
      </c>
      <c r="C29" s="38" t="s">
        <v>67</v>
      </c>
      <c r="D29" s="38" t="s">
        <v>68</v>
      </c>
      <c r="E29" s="38" t="s">
        <v>69</v>
      </c>
      <c r="F29" s="38" t="s">
        <v>70</v>
      </c>
    </row>
    <row r="30" spans="1:6" ht="24">
      <c r="A30" s="50"/>
      <c r="B30" s="50" t="s">
        <v>7</v>
      </c>
      <c r="C30" s="50" t="s">
        <v>71</v>
      </c>
      <c r="D30" s="50" t="s">
        <v>5</v>
      </c>
      <c r="E30" s="50" t="s">
        <v>72</v>
      </c>
      <c r="F30" s="50"/>
    </row>
    <row r="31" spans="1:6" ht="24">
      <c r="A31" s="168" t="s">
        <v>135</v>
      </c>
      <c r="B31" s="57"/>
      <c r="C31" s="57"/>
      <c r="D31" s="57"/>
      <c r="E31" s="5"/>
      <c r="F31" s="34"/>
    </row>
    <row r="32" spans="1:6" ht="24">
      <c r="A32" s="34" t="s">
        <v>477</v>
      </c>
      <c r="B32" s="57">
        <v>7</v>
      </c>
      <c r="C32" s="178">
        <f>B32*100/B46</f>
        <v>8.13953488372093</v>
      </c>
      <c r="D32" s="56">
        <v>3205860</v>
      </c>
      <c r="E32" s="36">
        <f>D32*100/D46</f>
        <v>12.430593468496415</v>
      </c>
      <c r="F32" s="5"/>
    </row>
    <row r="33" spans="1:6" ht="24.75" thickBot="1">
      <c r="A33" s="34" t="s">
        <v>478</v>
      </c>
      <c r="B33" s="57">
        <v>6</v>
      </c>
      <c r="C33" s="178">
        <f>B33*100/B46</f>
        <v>6.976744186046512</v>
      </c>
      <c r="D33" s="56">
        <v>240000</v>
      </c>
      <c r="E33" s="36">
        <f>D33*100/D46</f>
        <v>0.9305903665285257</v>
      </c>
      <c r="F33" s="5"/>
    </row>
    <row r="34" spans="1:6" ht="27" customHeight="1">
      <c r="A34" s="53" t="s">
        <v>76</v>
      </c>
      <c r="B34" s="182">
        <v>13</v>
      </c>
      <c r="C34" s="183">
        <f>SUM(C32:C33)</f>
        <v>15.116279069767442</v>
      </c>
      <c r="D34" s="59">
        <f>SUM(D32:D33)</f>
        <v>3445860</v>
      </c>
      <c r="E34" s="54">
        <f>SUM(E32:E33)</f>
        <v>13.36118383502494</v>
      </c>
      <c r="F34" s="55"/>
    </row>
    <row r="35" spans="1:6" ht="24">
      <c r="A35" s="167" t="s">
        <v>82</v>
      </c>
      <c r="B35" s="57"/>
      <c r="C35" s="57"/>
      <c r="D35" s="57"/>
      <c r="E35" s="5"/>
      <c r="F35" s="34"/>
    </row>
    <row r="36" spans="1:6" ht="24">
      <c r="A36" s="34" t="s">
        <v>485</v>
      </c>
      <c r="B36" s="57">
        <v>6</v>
      </c>
      <c r="C36" s="178">
        <f>B36*100/B46</f>
        <v>6.976744186046512</v>
      </c>
      <c r="D36" s="56">
        <v>140000</v>
      </c>
      <c r="E36" s="36">
        <f>D36*100/D46</f>
        <v>0.5428443804749733</v>
      </c>
      <c r="F36" s="5"/>
    </row>
    <row r="37" spans="1:6" ht="24">
      <c r="A37" s="34" t="s">
        <v>486</v>
      </c>
      <c r="B37" s="57">
        <v>3</v>
      </c>
      <c r="C37" s="178">
        <f>B37*100/B46</f>
        <v>3.488372093023256</v>
      </c>
      <c r="D37" s="56">
        <v>50000</v>
      </c>
      <c r="E37" s="36">
        <v>0.19</v>
      </c>
      <c r="F37" s="5"/>
    </row>
    <row r="38" spans="1:6" ht="24.75" thickBot="1">
      <c r="A38" s="34" t="s">
        <v>482</v>
      </c>
      <c r="B38" s="57">
        <v>2</v>
      </c>
      <c r="C38" s="178">
        <f>B38*100/B46</f>
        <v>2.3255813953488373</v>
      </c>
      <c r="D38" s="56">
        <v>40000</v>
      </c>
      <c r="E38" s="36">
        <v>0.15</v>
      </c>
      <c r="F38" s="5"/>
    </row>
    <row r="39" spans="1:6" ht="27" customHeight="1" thickBot="1">
      <c r="A39" s="46" t="s">
        <v>76</v>
      </c>
      <c r="B39" s="179">
        <v>11</v>
      </c>
      <c r="C39" s="180">
        <f>SUM(C36:C38)</f>
        <v>12.790697674418606</v>
      </c>
      <c r="D39" s="60">
        <f>SUM(D36:D38)</f>
        <v>230000</v>
      </c>
      <c r="E39" s="47">
        <f>SUM(E36:E38)</f>
        <v>0.8828443804749734</v>
      </c>
      <c r="F39" s="48"/>
    </row>
    <row r="40" spans="1:6" ht="24">
      <c r="A40" s="49" t="s">
        <v>83</v>
      </c>
      <c r="B40" s="57"/>
      <c r="C40" s="57"/>
      <c r="D40" s="57"/>
      <c r="E40" s="5"/>
      <c r="F40" s="34"/>
    </row>
    <row r="41" spans="1:6" ht="24">
      <c r="A41" s="49" t="s">
        <v>77</v>
      </c>
      <c r="B41" s="57"/>
      <c r="C41" s="57"/>
      <c r="D41" s="57"/>
      <c r="E41" s="5"/>
      <c r="F41" s="5"/>
    </row>
    <row r="42" spans="1:6" ht="24">
      <c r="A42" s="34" t="s">
        <v>479</v>
      </c>
      <c r="B42" s="57">
        <v>7</v>
      </c>
      <c r="C42" s="178">
        <f>B42*100/B46</f>
        <v>8.13953488372093</v>
      </c>
      <c r="D42" s="56">
        <v>746000</v>
      </c>
      <c r="E42" s="36">
        <v>2.91</v>
      </c>
      <c r="F42" s="5"/>
    </row>
    <row r="43" spans="1:6" ht="24">
      <c r="A43" s="34" t="s">
        <v>480</v>
      </c>
      <c r="B43" s="57">
        <v>3</v>
      </c>
      <c r="C43" s="178">
        <f>B43*100/B46</f>
        <v>3.488372093023256</v>
      </c>
      <c r="D43" s="56">
        <v>35000</v>
      </c>
      <c r="E43" s="36">
        <v>0.13</v>
      </c>
      <c r="F43" s="5"/>
    </row>
    <row r="44" spans="1:6" ht="24.75" thickBot="1">
      <c r="A44" s="34" t="s">
        <v>481</v>
      </c>
      <c r="B44" s="57">
        <v>4</v>
      </c>
      <c r="C44" s="178">
        <f>B44*100/B46</f>
        <v>4.651162790697675</v>
      </c>
      <c r="D44" s="56">
        <v>517020</v>
      </c>
      <c r="E44" s="36">
        <f>D44*100/D46</f>
        <v>2.0047242970940764</v>
      </c>
      <c r="F44" s="34"/>
    </row>
    <row r="45" spans="1:6" ht="27" customHeight="1" thickBot="1">
      <c r="A45" s="46" t="s">
        <v>76</v>
      </c>
      <c r="B45" s="179">
        <v>14</v>
      </c>
      <c r="C45" s="180">
        <f>SUM(C42:C44)</f>
        <v>16.27906976744186</v>
      </c>
      <c r="D45" s="60">
        <f>SUM(D42:D44)</f>
        <v>1298020</v>
      </c>
      <c r="E45" s="47">
        <f>SUM(E42:E44)</f>
        <v>5.044724297094076</v>
      </c>
      <c r="F45" s="48"/>
    </row>
    <row r="46" spans="1:6" ht="27" customHeight="1" thickBot="1">
      <c r="A46" s="46" t="s">
        <v>78</v>
      </c>
      <c r="B46" s="179">
        <f>B10+B14+B22+B34+B39+B45</f>
        <v>86</v>
      </c>
      <c r="C46" s="180">
        <f>C10+C14+C22+C34+C39+C45</f>
        <v>100</v>
      </c>
      <c r="D46" s="60">
        <f>D45+D39+D34+D22+D14+D10</f>
        <v>25790080</v>
      </c>
      <c r="E46" s="47">
        <f>E45+E39+E34+E22+E14+E10</f>
        <v>99.99601012482319</v>
      </c>
      <c r="F46" s="48"/>
    </row>
    <row r="47" spans="1:6" ht="24">
      <c r="A47" s="41"/>
      <c r="B47" s="42"/>
      <c r="C47" s="43"/>
      <c r="D47" s="44"/>
      <c r="E47" s="43"/>
      <c r="F47" s="45"/>
    </row>
    <row r="49" ht="24">
      <c r="C49" s="175"/>
    </row>
    <row r="50" spans="2:4" ht="24">
      <c r="B50" s="175"/>
      <c r="D50" s="175"/>
    </row>
    <row r="53" ht="24">
      <c r="C53" s="175"/>
    </row>
  </sheetData>
  <sheetProtection/>
  <mergeCells count="6">
    <mergeCell ref="A2:F2"/>
    <mergeCell ref="A3:F3"/>
    <mergeCell ref="A4:F4"/>
    <mergeCell ref="A26:F26"/>
    <mergeCell ref="A27:F27"/>
    <mergeCell ref="A28:F28"/>
  </mergeCells>
  <printOptions/>
  <pageMargins left="0" right="0" top="0.25" bottom="0" header="0.3" footer="0.3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02"/>
  <sheetViews>
    <sheetView view="pageBreakPreview" zoomScale="120" zoomScaleNormal="75" zoomScaleSheetLayoutView="120" workbookViewId="0" topLeftCell="A1">
      <selection activeCell="R599" sqref="A1:R599"/>
    </sheetView>
  </sheetViews>
  <sheetFormatPr defaultColWidth="9.140625" defaultRowHeight="15"/>
  <cols>
    <col min="1" max="1" width="4.421875" style="15" customWidth="1"/>
    <col min="2" max="2" width="36.7109375" style="3" customWidth="1"/>
    <col min="3" max="3" width="28.00390625" style="3" customWidth="1"/>
    <col min="4" max="4" width="8.7109375" style="3" customWidth="1"/>
    <col min="5" max="5" width="9.7109375" style="15" customWidth="1"/>
    <col min="6" max="6" width="7.57421875" style="3" customWidth="1"/>
    <col min="7" max="17" width="2.57421875" style="3" customWidth="1"/>
    <col min="18" max="18" width="3.28125" style="3" customWidth="1"/>
    <col min="19" max="16384" width="9.140625" style="3" customWidth="1"/>
  </cols>
  <sheetData>
    <row r="1" spans="1:18" s="2" customFormat="1" ht="24">
      <c r="A1" s="1"/>
      <c r="C1" s="2">
        <v>7</v>
      </c>
      <c r="D1" s="25"/>
      <c r="E1" s="1"/>
      <c r="P1" s="222" t="s">
        <v>138</v>
      </c>
      <c r="Q1" s="223"/>
      <c r="R1" s="224"/>
    </row>
    <row r="2" spans="1:18" s="2" customFormat="1" ht="27.75">
      <c r="A2" s="228" t="s">
        <v>104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</row>
    <row r="3" spans="1:18" s="2" customFormat="1" ht="27.75">
      <c r="A3" s="228" t="s">
        <v>136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</row>
    <row r="4" spans="1:18" s="2" customFormat="1" ht="27.75">
      <c r="A4" s="228" t="s">
        <v>21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</row>
    <row r="5" spans="1:18" s="2" customFormat="1" ht="24">
      <c r="A5" s="229" t="s">
        <v>22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</row>
    <row r="6" spans="1:18" ht="21.75">
      <c r="A6" s="230" t="s">
        <v>106</v>
      </c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230"/>
      <c r="P6" s="230"/>
      <c r="Q6" s="230"/>
      <c r="R6" s="230"/>
    </row>
    <row r="7" spans="1:18" ht="24">
      <c r="A7" s="38" t="s">
        <v>0</v>
      </c>
      <c r="B7" s="38" t="s">
        <v>2</v>
      </c>
      <c r="C7" s="38" t="s">
        <v>3</v>
      </c>
      <c r="D7" s="38" t="s">
        <v>5</v>
      </c>
      <c r="E7" s="38" t="s">
        <v>6</v>
      </c>
      <c r="F7" s="38" t="s">
        <v>8</v>
      </c>
      <c r="G7" s="219" t="s">
        <v>131</v>
      </c>
      <c r="H7" s="220"/>
      <c r="I7" s="221"/>
      <c r="J7" s="219" t="s">
        <v>140</v>
      </c>
      <c r="K7" s="220"/>
      <c r="L7" s="220"/>
      <c r="M7" s="220"/>
      <c r="N7" s="220"/>
      <c r="O7" s="220"/>
      <c r="P7" s="220"/>
      <c r="Q7" s="220"/>
      <c r="R7" s="221"/>
    </row>
    <row r="8" spans="1:18" ht="24" customHeight="1">
      <c r="A8" s="81" t="s">
        <v>1</v>
      </c>
      <c r="B8" s="81"/>
      <c r="C8" s="81" t="s">
        <v>4</v>
      </c>
      <c r="D8" s="81"/>
      <c r="E8" s="81" t="s">
        <v>7</v>
      </c>
      <c r="F8" s="81" t="s">
        <v>7</v>
      </c>
      <c r="G8" s="217" t="s">
        <v>10</v>
      </c>
      <c r="H8" s="217" t="s">
        <v>11</v>
      </c>
      <c r="I8" s="217" t="s">
        <v>12</v>
      </c>
      <c r="J8" s="217" t="s">
        <v>13</v>
      </c>
      <c r="K8" s="217" t="s">
        <v>14</v>
      </c>
      <c r="L8" s="217" t="s">
        <v>49</v>
      </c>
      <c r="M8" s="217" t="s">
        <v>15</v>
      </c>
      <c r="N8" s="217" t="s">
        <v>16</v>
      </c>
      <c r="O8" s="217" t="s">
        <v>17</v>
      </c>
      <c r="P8" s="217" t="s">
        <v>18</v>
      </c>
      <c r="Q8" s="217" t="s">
        <v>19</v>
      </c>
      <c r="R8" s="217" t="s">
        <v>20</v>
      </c>
    </row>
    <row r="9" spans="1:18" ht="24">
      <c r="A9" s="50"/>
      <c r="B9" s="82"/>
      <c r="C9" s="82"/>
      <c r="D9" s="82"/>
      <c r="E9" s="50"/>
      <c r="F9" s="82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</row>
    <row r="10" spans="1:20" ht="21.75">
      <c r="A10" s="11">
        <v>1</v>
      </c>
      <c r="B10" s="12" t="s">
        <v>23</v>
      </c>
      <c r="C10" s="21" t="s">
        <v>45</v>
      </c>
      <c r="D10" s="16">
        <v>350000</v>
      </c>
      <c r="E10" s="11" t="s">
        <v>33</v>
      </c>
      <c r="F10" s="11" t="s">
        <v>9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T10" s="18"/>
    </row>
    <row r="11" spans="1:18" ht="21.75">
      <c r="A11" s="11"/>
      <c r="B11" s="12" t="s">
        <v>24</v>
      </c>
      <c r="C11" s="21" t="s">
        <v>508</v>
      </c>
      <c r="D11" s="12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</row>
    <row r="12" spans="1:21" ht="21.75">
      <c r="A12" s="11"/>
      <c r="B12" s="12"/>
      <c r="C12" s="21" t="s">
        <v>46</v>
      </c>
      <c r="D12" s="12"/>
      <c r="E12" s="11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U12" s="18"/>
    </row>
    <row r="13" spans="1:18" ht="21.75">
      <c r="A13" s="8">
        <v>2</v>
      </c>
      <c r="B13" s="9" t="s">
        <v>107</v>
      </c>
      <c r="C13" s="20" t="s">
        <v>108</v>
      </c>
      <c r="D13" s="10">
        <v>50000</v>
      </c>
      <c r="E13" s="113" t="s">
        <v>110</v>
      </c>
      <c r="F13" s="8" t="s">
        <v>9</v>
      </c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</row>
    <row r="14" spans="1:25" ht="21.75">
      <c r="A14" s="13"/>
      <c r="B14" s="14"/>
      <c r="C14" s="23" t="s">
        <v>109</v>
      </c>
      <c r="D14" s="24"/>
      <c r="E14" s="102" t="s">
        <v>111</v>
      </c>
      <c r="F14" s="13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Y14" s="18"/>
    </row>
    <row r="15" spans="1:18" ht="21.75">
      <c r="A15" s="11">
        <v>3</v>
      </c>
      <c r="B15" s="12" t="s">
        <v>141</v>
      </c>
      <c r="C15" s="114" t="s">
        <v>143</v>
      </c>
      <c r="D15" s="16">
        <v>260000</v>
      </c>
      <c r="E15" s="11" t="s">
        <v>144</v>
      </c>
      <c r="F15" s="11" t="s">
        <v>9</v>
      </c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</row>
    <row r="16" spans="1:22" ht="21.75">
      <c r="A16" s="11"/>
      <c r="B16" s="12" t="s">
        <v>509</v>
      </c>
      <c r="C16" s="115" t="s">
        <v>142</v>
      </c>
      <c r="D16" s="16"/>
      <c r="E16" s="11" t="s">
        <v>145</v>
      </c>
      <c r="F16" s="11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V16" s="18"/>
    </row>
    <row r="17" spans="1:18" ht="21.75">
      <c r="A17" s="13"/>
      <c r="B17" s="14"/>
      <c r="C17" s="116"/>
      <c r="D17" s="24"/>
      <c r="E17" s="13"/>
      <c r="F17" s="13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</row>
    <row r="18" spans="1:18" ht="21.75">
      <c r="A18" s="11">
        <v>4</v>
      </c>
      <c r="B18" s="12" t="s">
        <v>141</v>
      </c>
      <c r="C18" s="117" t="s">
        <v>146</v>
      </c>
      <c r="D18" s="16">
        <v>300000</v>
      </c>
      <c r="E18" s="11" t="s">
        <v>112</v>
      </c>
      <c r="F18" s="8" t="s">
        <v>9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</row>
    <row r="19" spans="1:18" ht="21.75">
      <c r="A19" s="11"/>
      <c r="B19" s="12" t="s">
        <v>510</v>
      </c>
      <c r="C19" s="21" t="s">
        <v>147</v>
      </c>
      <c r="D19" s="16"/>
      <c r="E19" s="11" t="s">
        <v>148</v>
      </c>
      <c r="F19" s="11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</row>
    <row r="20" spans="1:18" ht="21.75">
      <c r="A20" s="13"/>
      <c r="B20" s="14"/>
      <c r="C20" s="23"/>
      <c r="D20" s="24"/>
      <c r="E20" s="13"/>
      <c r="F20" s="13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</row>
    <row r="21" spans="1:18" ht="21.75">
      <c r="A21" s="8">
        <v>5</v>
      </c>
      <c r="B21" s="9" t="s">
        <v>149</v>
      </c>
      <c r="C21" s="20" t="s">
        <v>151</v>
      </c>
      <c r="D21" s="10">
        <v>250000</v>
      </c>
      <c r="E21" s="8" t="s">
        <v>47</v>
      </c>
      <c r="F21" s="8" t="s">
        <v>9</v>
      </c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21.75">
      <c r="A22" s="11"/>
      <c r="B22" s="12" t="s">
        <v>150</v>
      </c>
      <c r="C22" s="12" t="s">
        <v>153</v>
      </c>
      <c r="D22" s="12"/>
      <c r="E22" s="11" t="s">
        <v>152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8"/>
    </row>
    <row r="23" spans="1:19" ht="21.75">
      <c r="A23" s="11"/>
      <c r="B23" s="12"/>
      <c r="C23" s="12" t="s">
        <v>154</v>
      </c>
      <c r="D23" s="12"/>
      <c r="E23" s="11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8"/>
    </row>
    <row r="24" spans="1:19" ht="21.75">
      <c r="A24" s="13"/>
      <c r="B24" s="14"/>
      <c r="C24" s="14" t="s">
        <v>113</v>
      </c>
      <c r="D24" s="24"/>
      <c r="E24" s="13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8"/>
    </row>
    <row r="25" spans="1:25" ht="21.75">
      <c r="A25" s="17"/>
      <c r="B25" s="18"/>
      <c r="C25" s="30"/>
      <c r="D25" s="26"/>
      <c r="E25" s="121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Y25" s="18"/>
    </row>
    <row r="26" spans="1:25" ht="21.75">
      <c r="A26" s="17"/>
      <c r="B26" s="18"/>
      <c r="C26" s="30"/>
      <c r="D26" s="26"/>
      <c r="E26" s="121"/>
      <c r="F26" s="17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Y26" s="18"/>
    </row>
    <row r="27" spans="3:18" ht="24">
      <c r="C27" s="3">
        <v>8</v>
      </c>
      <c r="D27" s="27"/>
      <c r="P27" s="222" t="s">
        <v>96</v>
      </c>
      <c r="Q27" s="223"/>
      <c r="R27" s="224"/>
    </row>
    <row r="28" spans="1:25" ht="21.75">
      <c r="A28" s="17"/>
      <c r="B28" s="18"/>
      <c r="C28" s="17"/>
      <c r="D28" s="26"/>
      <c r="E28" s="17"/>
      <c r="F28" s="17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Y28" s="18"/>
    </row>
    <row r="29" spans="1:18" s="2" customFormat="1" ht="24">
      <c r="A29" s="237" t="s">
        <v>22</v>
      </c>
      <c r="B29" s="237"/>
      <c r="C29" s="237"/>
      <c r="D29" s="237"/>
      <c r="E29" s="237"/>
      <c r="F29" s="237"/>
      <c r="G29" s="237"/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</row>
    <row r="30" spans="1:22" ht="21.75">
      <c r="A30" s="230" t="s">
        <v>106</v>
      </c>
      <c r="B30" s="230"/>
      <c r="C30" s="230"/>
      <c r="D30" s="230"/>
      <c r="E30" s="230"/>
      <c r="F30" s="230"/>
      <c r="G30" s="230"/>
      <c r="H30" s="230"/>
      <c r="I30" s="230"/>
      <c r="J30" s="230"/>
      <c r="K30" s="230"/>
      <c r="L30" s="230"/>
      <c r="M30" s="230"/>
      <c r="N30" s="230"/>
      <c r="O30" s="230"/>
      <c r="P30" s="230"/>
      <c r="Q30" s="230"/>
      <c r="R30" s="230"/>
      <c r="U30" s="18"/>
      <c r="V30" s="18"/>
    </row>
    <row r="31" spans="1:18" ht="24">
      <c r="A31" s="38" t="s">
        <v>0</v>
      </c>
      <c r="B31" s="38" t="s">
        <v>2</v>
      </c>
      <c r="C31" s="38" t="s">
        <v>3</v>
      </c>
      <c r="D31" s="38" t="s">
        <v>5</v>
      </c>
      <c r="E31" s="38" t="s">
        <v>6</v>
      </c>
      <c r="F31" s="38" t="s">
        <v>8</v>
      </c>
      <c r="G31" s="219" t="s">
        <v>131</v>
      </c>
      <c r="H31" s="220"/>
      <c r="I31" s="221"/>
      <c r="J31" s="219" t="s">
        <v>140</v>
      </c>
      <c r="K31" s="220"/>
      <c r="L31" s="220"/>
      <c r="M31" s="220"/>
      <c r="N31" s="220"/>
      <c r="O31" s="220"/>
      <c r="P31" s="220"/>
      <c r="Q31" s="220"/>
      <c r="R31" s="221"/>
    </row>
    <row r="32" spans="1:18" ht="24" customHeight="1">
      <c r="A32" s="81" t="s">
        <v>1</v>
      </c>
      <c r="B32" s="81"/>
      <c r="C32" s="81" t="s">
        <v>4</v>
      </c>
      <c r="D32" s="81"/>
      <c r="E32" s="81" t="s">
        <v>7</v>
      </c>
      <c r="F32" s="81" t="s">
        <v>7</v>
      </c>
      <c r="G32" s="217" t="s">
        <v>10</v>
      </c>
      <c r="H32" s="217" t="s">
        <v>11</v>
      </c>
      <c r="I32" s="217" t="s">
        <v>12</v>
      </c>
      <c r="J32" s="217" t="s">
        <v>13</v>
      </c>
      <c r="K32" s="217" t="s">
        <v>14</v>
      </c>
      <c r="L32" s="217" t="s">
        <v>49</v>
      </c>
      <c r="M32" s="217" t="s">
        <v>15</v>
      </c>
      <c r="N32" s="217" t="s">
        <v>16</v>
      </c>
      <c r="O32" s="217" t="s">
        <v>17</v>
      </c>
      <c r="P32" s="217" t="s">
        <v>18</v>
      </c>
      <c r="Q32" s="217" t="s">
        <v>19</v>
      </c>
      <c r="R32" s="217" t="s">
        <v>20</v>
      </c>
    </row>
    <row r="33" spans="1:18" ht="24">
      <c r="A33" s="50"/>
      <c r="B33" s="82"/>
      <c r="C33" s="82"/>
      <c r="D33" s="82"/>
      <c r="E33" s="50"/>
      <c r="F33" s="82"/>
      <c r="G33" s="218"/>
      <c r="H33" s="218"/>
      <c r="I33" s="218"/>
      <c r="J33" s="218"/>
      <c r="K33" s="218"/>
      <c r="L33" s="218"/>
      <c r="M33" s="218"/>
      <c r="N33" s="218"/>
      <c r="O33" s="218"/>
      <c r="P33" s="218"/>
      <c r="Q33" s="218"/>
      <c r="R33" s="218"/>
    </row>
    <row r="34" spans="1:18" ht="21.75">
      <c r="A34" s="11">
        <v>6</v>
      </c>
      <c r="B34" s="12" t="s">
        <v>155</v>
      </c>
      <c r="C34" s="117" t="s">
        <v>157</v>
      </c>
      <c r="D34" s="16">
        <v>250000</v>
      </c>
      <c r="E34" s="11" t="s">
        <v>29</v>
      </c>
      <c r="F34" s="8" t="s">
        <v>9</v>
      </c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</row>
    <row r="35" spans="1:18" ht="21.75">
      <c r="A35" s="11"/>
      <c r="B35" s="12" t="s">
        <v>156</v>
      </c>
      <c r="C35" s="21" t="s">
        <v>158</v>
      </c>
      <c r="D35" s="16"/>
      <c r="E35" s="11" t="s">
        <v>161</v>
      </c>
      <c r="F35" s="11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</row>
    <row r="36" spans="1:18" ht="21.75">
      <c r="A36" s="11"/>
      <c r="B36" s="12" t="s">
        <v>29</v>
      </c>
      <c r="C36" s="21" t="s">
        <v>159</v>
      </c>
      <c r="D36" s="16"/>
      <c r="E36" s="11"/>
      <c r="F36" s="11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spans="1:18" ht="21.75">
      <c r="A37" s="13"/>
      <c r="B37" s="14"/>
      <c r="C37" s="23" t="s">
        <v>160</v>
      </c>
      <c r="D37" s="24"/>
      <c r="E37" s="13"/>
      <c r="F37" s="13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</row>
    <row r="38" spans="1:18" ht="21.75">
      <c r="A38" s="11">
        <v>7</v>
      </c>
      <c r="B38" s="12" t="s">
        <v>162</v>
      </c>
      <c r="C38" s="117" t="s">
        <v>163</v>
      </c>
      <c r="D38" s="16">
        <v>250000</v>
      </c>
      <c r="E38" s="11" t="s">
        <v>38</v>
      </c>
      <c r="F38" s="8" t="s">
        <v>9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</row>
    <row r="39" spans="1:18" ht="21.75">
      <c r="A39" s="11"/>
      <c r="B39" s="12" t="s">
        <v>492</v>
      </c>
      <c r="C39" s="21" t="s">
        <v>172</v>
      </c>
      <c r="D39" s="16"/>
      <c r="E39" s="11" t="s">
        <v>165</v>
      </c>
      <c r="F39" s="11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</row>
    <row r="40" spans="1:18" ht="21.75">
      <c r="A40" s="11"/>
      <c r="B40" s="12"/>
      <c r="C40" s="21" t="s">
        <v>164</v>
      </c>
      <c r="D40" s="16"/>
      <c r="E40" s="11"/>
      <c r="F40" s="11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</row>
    <row r="41" spans="1:18" ht="21.75">
      <c r="A41" s="13"/>
      <c r="B41" s="14"/>
      <c r="C41" s="23" t="s">
        <v>113</v>
      </c>
      <c r="D41" s="24"/>
      <c r="E41" s="13"/>
      <c r="F41" s="13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</row>
    <row r="42" spans="1:18" ht="21.75">
      <c r="A42" s="11">
        <v>8</v>
      </c>
      <c r="B42" s="12" t="s">
        <v>511</v>
      </c>
      <c r="C42" s="117" t="s">
        <v>166</v>
      </c>
      <c r="D42" s="16">
        <v>250000</v>
      </c>
      <c r="E42" s="11" t="s">
        <v>28</v>
      </c>
      <c r="F42" s="8" t="s">
        <v>9</v>
      </c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</row>
    <row r="43" spans="1:18" ht="21.75">
      <c r="A43" s="11"/>
      <c r="B43" s="12"/>
      <c r="C43" s="21" t="s">
        <v>167</v>
      </c>
      <c r="D43" s="16"/>
      <c r="E43" s="11" t="s">
        <v>168</v>
      </c>
      <c r="F43" s="11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</row>
    <row r="44" spans="1:18" ht="21.75">
      <c r="A44" s="13"/>
      <c r="B44" s="14"/>
      <c r="C44" s="23"/>
      <c r="D44" s="24"/>
      <c r="E44" s="13"/>
      <c r="F44" s="13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</row>
    <row r="45" spans="1:18" ht="21.75">
      <c r="A45" s="11">
        <v>9</v>
      </c>
      <c r="B45" s="12" t="s">
        <v>169</v>
      </c>
      <c r="C45" s="117" t="s">
        <v>170</v>
      </c>
      <c r="D45" s="16">
        <v>250000</v>
      </c>
      <c r="E45" s="11" t="s">
        <v>27</v>
      </c>
      <c r="F45" s="8" t="s">
        <v>9</v>
      </c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ht="21.75">
      <c r="A46" s="11"/>
      <c r="B46" s="12" t="s">
        <v>493</v>
      </c>
      <c r="C46" s="21" t="s">
        <v>171</v>
      </c>
      <c r="D46" s="16"/>
      <c r="E46" s="11" t="s">
        <v>174</v>
      </c>
      <c r="F46" s="11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</row>
    <row r="47" spans="1:18" ht="21.75">
      <c r="A47" s="11"/>
      <c r="B47" s="12"/>
      <c r="C47" s="21" t="s">
        <v>173</v>
      </c>
      <c r="D47" s="16"/>
      <c r="E47" s="11"/>
      <c r="F47" s="11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</row>
    <row r="48" spans="1:18" ht="21.75">
      <c r="A48" s="13"/>
      <c r="B48" s="14"/>
      <c r="C48" s="23"/>
      <c r="D48" s="24"/>
      <c r="E48" s="13"/>
      <c r="F48" s="13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</row>
    <row r="49" spans="1:18" ht="21.75">
      <c r="A49" s="17"/>
      <c r="B49" s="18"/>
      <c r="C49" s="30"/>
      <c r="D49" s="26"/>
      <c r="E49" s="17"/>
      <c r="F49" s="17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1:19" ht="21.75">
      <c r="A50" s="17"/>
      <c r="B50" s="18"/>
      <c r="C50" s="18"/>
      <c r="D50" s="26"/>
      <c r="E50" s="17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</row>
    <row r="51" spans="1:19" ht="21.75">
      <c r="A51" s="17"/>
      <c r="B51" s="18"/>
      <c r="C51" s="18"/>
      <c r="D51" s="26"/>
      <c r="E51" s="17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</row>
    <row r="52" spans="3:18" ht="24">
      <c r="C52" s="3">
        <v>9</v>
      </c>
      <c r="D52" s="27"/>
      <c r="P52" s="222" t="s">
        <v>96</v>
      </c>
      <c r="Q52" s="223"/>
      <c r="R52" s="224"/>
    </row>
    <row r="53" spans="1:18" ht="24">
      <c r="A53" s="229" t="s">
        <v>22</v>
      </c>
      <c r="B53" s="229"/>
      <c r="C53" s="229"/>
      <c r="D53" s="229"/>
      <c r="E53" s="229"/>
      <c r="F53" s="229"/>
      <c r="G53" s="229"/>
      <c r="H53" s="229"/>
      <c r="I53" s="229"/>
      <c r="J53" s="229"/>
      <c r="K53" s="229"/>
      <c r="L53" s="229"/>
      <c r="M53" s="229"/>
      <c r="N53" s="229"/>
      <c r="O53" s="229"/>
      <c r="P53" s="229"/>
      <c r="Q53" s="229"/>
      <c r="R53" s="229"/>
    </row>
    <row r="54" spans="1:18" ht="21.75">
      <c r="A54" s="230" t="s">
        <v>106</v>
      </c>
      <c r="B54" s="230"/>
      <c r="C54" s="230"/>
      <c r="D54" s="230"/>
      <c r="E54" s="230"/>
      <c r="F54" s="230"/>
      <c r="G54" s="230"/>
      <c r="H54" s="230"/>
      <c r="I54" s="230"/>
      <c r="J54" s="230"/>
      <c r="K54" s="230"/>
      <c r="L54" s="230"/>
      <c r="M54" s="230"/>
      <c r="N54" s="230"/>
      <c r="O54" s="230"/>
      <c r="P54" s="230"/>
      <c r="Q54" s="230"/>
      <c r="R54" s="230"/>
    </row>
    <row r="55" spans="1:18" ht="24">
      <c r="A55" s="38" t="s">
        <v>0</v>
      </c>
      <c r="B55" s="38" t="s">
        <v>2</v>
      </c>
      <c r="C55" s="38" t="s">
        <v>3</v>
      </c>
      <c r="D55" s="38" t="s">
        <v>5</v>
      </c>
      <c r="E55" s="38" t="s">
        <v>6</v>
      </c>
      <c r="F55" s="38" t="s">
        <v>8</v>
      </c>
      <c r="G55" s="219" t="s">
        <v>131</v>
      </c>
      <c r="H55" s="220"/>
      <c r="I55" s="221"/>
      <c r="J55" s="219" t="s">
        <v>140</v>
      </c>
      <c r="K55" s="220"/>
      <c r="L55" s="220"/>
      <c r="M55" s="220"/>
      <c r="N55" s="220"/>
      <c r="O55" s="220"/>
      <c r="P55" s="220"/>
      <c r="Q55" s="220"/>
      <c r="R55" s="221"/>
    </row>
    <row r="56" spans="1:18" ht="24" customHeight="1">
      <c r="A56" s="81" t="s">
        <v>1</v>
      </c>
      <c r="B56" s="81"/>
      <c r="C56" s="81" t="s">
        <v>4</v>
      </c>
      <c r="D56" s="81"/>
      <c r="E56" s="81" t="s">
        <v>7</v>
      </c>
      <c r="F56" s="81" t="s">
        <v>7</v>
      </c>
      <c r="G56" s="217" t="s">
        <v>10</v>
      </c>
      <c r="H56" s="217" t="s">
        <v>11</v>
      </c>
      <c r="I56" s="217" t="s">
        <v>12</v>
      </c>
      <c r="J56" s="217" t="s">
        <v>13</v>
      </c>
      <c r="K56" s="217" t="s">
        <v>14</v>
      </c>
      <c r="L56" s="217" t="s">
        <v>49</v>
      </c>
      <c r="M56" s="217" t="s">
        <v>15</v>
      </c>
      <c r="N56" s="217" t="s">
        <v>16</v>
      </c>
      <c r="O56" s="217" t="s">
        <v>17</v>
      </c>
      <c r="P56" s="217" t="s">
        <v>18</v>
      </c>
      <c r="Q56" s="217" t="s">
        <v>19</v>
      </c>
      <c r="R56" s="217" t="s">
        <v>20</v>
      </c>
    </row>
    <row r="57" spans="1:18" ht="24">
      <c r="A57" s="50"/>
      <c r="B57" s="82"/>
      <c r="C57" s="82"/>
      <c r="D57" s="82"/>
      <c r="E57" s="50"/>
      <c r="F57" s="82"/>
      <c r="G57" s="218"/>
      <c r="H57" s="218"/>
      <c r="I57" s="218"/>
      <c r="J57" s="218"/>
      <c r="K57" s="218"/>
      <c r="L57" s="218"/>
      <c r="M57" s="218"/>
      <c r="N57" s="218"/>
      <c r="O57" s="218"/>
      <c r="P57" s="218"/>
      <c r="Q57" s="218"/>
      <c r="R57" s="218"/>
    </row>
    <row r="58" spans="1:18" ht="21.75">
      <c r="A58" s="8">
        <v>10</v>
      </c>
      <c r="B58" s="9" t="s">
        <v>175</v>
      </c>
      <c r="C58" s="9" t="s">
        <v>177</v>
      </c>
      <c r="D58" s="10">
        <v>210000</v>
      </c>
      <c r="E58" s="8" t="s">
        <v>43</v>
      </c>
      <c r="F58" s="8" t="s">
        <v>9</v>
      </c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1:18" ht="21.75">
      <c r="A59" s="11"/>
      <c r="B59" s="12" t="s">
        <v>176</v>
      </c>
      <c r="C59" s="12" t="s">
        <v>178</v>
      </c>
      <c r="D59" s="12"/>
      <c r="E59" s="11" t="s">
        <v>180</v>
      </c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</row>
    <row r="60" spans="1:18" ht="21.75">
      <c r="A60" s="11"/>
      <c r="B60" s="12"/>
      <c r="C60" s="12" t="s">
        <v>179</v>
      </c>
      <c r="D60" s="12"/>
      <c r="E60" s="11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</row>
    <row r="61" spans="1:18" ht="21.75">
      <c r="A61" s="11"/>
      <c r="B61" s="12"/>
      <c r="C61" s="12" t="s">
        <v>113</v>
      </c>
      <c r="D61" s="12"/>
      <c r="E61" s="11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</row>
    <row r="62" spans="1:18" ht="21.75">
      <c r="A62" s="8">
        <v>11</v>
      </c>
      <c r="B62" s="9" t="s">
        <v>181</v>
      </c>
      <c r="C62" s="118" t="s">
        <v>183</v>
      </c>
      <c r="D62" s="10">
        <v>84000</v>
      </c>
      <c r="E62" s="8" t="s">
        <v>43</v>
      </c>
      <c r="F62" s="8" t="s">
        <v>9</v>
      </c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</row>
    <row r="63" spans="1:18" ht="21.75">
      <c r="A63" s="11"/>
      <c r="B63" s="12" t="s">
        <v>182</v>
      </c>
      <c r="C63" s="21" t="s">
        <v>184</v>
      </c>
      <c r="D63" s="16"/>
      <c r="E63" s="11" t="s">
        <v>180</v>
      </c>
      <c r="F63" s="11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</row>
    <row r="64" spans="1:18" ht="21.75">
      <c r="A64" s="11"/>
      <c r="B64" s="12"/>
      <c r="C64" s="21" t="s">
        <v>185</v>
      </c>
      <c r="D64" s="16"/>
      <c r="E64" s="11"/>
      <c r="F64" s="11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</row>
    <row r="65" spans="1:18" ht="21.75">
      <c r="A65" s="11"/>
      <c r="B65" s="12"/>
      <c r="C65" s="21" t="s">
        <v>113</v>
      </c>
      <c r="D65" s="16"/>
      <c r="E65" s="11"/>
      <c r="F65" s="11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</row>
    <row r="66" spans="1:18" ht="21.75">
      <c r="A66" s="8">
        <v>12</v>
      </c>
      <c r="B66" s="9" t="s">
        <v>186</v>
      </c>
      <c r="C66" s="20" t="s">
        <v>187</v>
      </c>
      <c r="D66" s="10">
        <v>158000</v>
      </c>
      <c r="E66" s="8" t="s">
        <v>44</v>
      </c>
      <c r="F66" s="8" t="s">
        <v>9</v>
      </c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</row>
    <row r="67" spans="1:18" ht="21.75">
      <c r="A67" s="11"/>
      <c r="B67" s="12" t="s">
        <v>512</v>
      </c>
      <c r="C67" s="21" t="s">
        <v>188</v>
      </c>
      <c r="D67" s="16"/>
      <c r="E67" s="11" t="s">
        <v>189</v>
      </c>
      <c r="F67" s="11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</row>
    <row r="68" spans="1:18" ht="21.75">
      <c r="A68" s="13"/>
      <c r="B68" s="14"/>
      <c r="C68" s="23"/>
      <c r="D68" s="24"/>
      <c r="E68" s="13"/>
      <c r="F68" s="13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</row>
    <row r="69" spans="1:18" ht="21.75">
      <c r="A69" s="8">
        <v>13</v>
      </c>
      <c r="B69" s="9" t="s">
        <v>141</v>
      </c>
      <c r="C69" s="20" t="s">
        <v>183</v>
      </c>
      <c r="D69" s="10">
        <v>260000</v>
      </c>
      <c r="E69" s="8" t="s">
        <v>114</v>
      </c>
      <c r="F69" s="8" t="s">
        <v>9</v>
      </c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</row>
    <row r="70" spans="1:18" ht="21.75">
      <c r="A70" s="11"/>
      <c r="B70" s="12" t="s">
        <v>190</v>
      </c>
      <c r="C70" s="21" t="s">
        <v>191</v>
      </c>
      <c r="D70" s="16"/>
      <c r="E70" s="11" t="s">
        <v>192</v>
      </c>
      <c r="F70" s="11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</row>
    <row r="71" spans="1:18" ht="21.75">
      <c r="A71" s="13"/>
      <c r="B71" s="14" t="s">
        <v>85</v>
      </c>
      <c r="C71" s="23"/>
      <c r="D71" s="24"/>
      <c r="E71" s="13" t="s">
        <v>193</v>
      </c>
      <c r="F71" s="13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</row>
    <row r="72" spans="1:18" ht="21.75">
      <c r="A72" s="8">
        <v>14</v>
      </c>
      <c r="B72" s="9" t="s">
        <v>194</v>
      </c>
      <c r="C72" s="119" t="s">
        <v>195</v>
      </c>
      <c r="D72" s="10">
        <v>226000</v>
      </c>
      <c r="E72" s="8" t="s">
        <v>51</v>
      </c>
      <c r="F72" s="8" t="s">
        <v>9</v>
      </c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</row>
    <row r="73" spans="1:18" ht="21.75">
      <c r="A73" s="11"/>
      <c r="B73" s="12" t="s">
        <v>51</v>
      </c>
      <c r="C73" s="12" t="s">
        <v>196</v>
      </c>
      <c r="D73" s="16"/>
      <c r="E73" s="11" t="s">
        <v>197</v>
      </c>
      <c r="F73" s="11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</row>
    <row r="74" spans="1:18" ht="21.75">
      <c r="A74" s="8">
        <v>15</v>
      </c>
      <c r="B74" s="9" t="s">
        <v>198</v>
      </c>
      <c r="C74" s="20" t="s">
        <v>200</v>
      </c>
      <c r="D74" s="10">
        <v>250000</v>
      </c>
      <c r="E74" s="8" t="s">
        <v>26</v>
      </c>
      <c r="F74" s="8" t="s">
        <v>9</v>
      </c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</row>
    <row r="75" spans="1:18" ht="21.75">
      <c r="A75" s="11"/>
      <c r="B75" s="12" t="s">
        <v>199</v>
      </c>
      <c r="C75" s="21" t="s">
        <v>201</v>
      </c>
      <c r="D75" s="12"/>
      <c r="E75" s="11" t="s">
        <v>203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</row>
    <row r="76" spans="1:18" ht="21.75">
      <c r="A76" s="11"/>
      <c r="B76" s="12"/>
      <c r="C76" s="21" t="s">
        <v>202</v>
      </c>
      <c r="D76" s="12"/>
      <c r="E76" s="11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</row>
    <row r="77" spans="1:20" ht="21.75">
      <c r="A77" s="13"/>
      <c r="B77" s="14"/>
      <c r="C77" s="23" t="s">
        <v>113</v>
      </c>
      <c r="D77" s="24"/>
      <c r="E77" s="13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T77" s="18"/>
    </row>
    <row r="78" spans="1:18" ht="21.75">
      <c r="A78" s="17"/>
      <c r="B78" s="18"/>
      <c r="C78" s="30"/>
      <c r="D78" s="26"/>
      <c r="E78" s="17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</row>
    <row r="79" spans="1:18" ht="21.75">
      <c r="A79" s="17"/>
      <c r="B79" s="18"/>
      <c r="C79" s="30"/>
      <c r="D79" s="26"/>
      <c r="E79" s="17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22"/>
      <c r="Q79" s="22"/>
      <c r="R79" s="22"/>
    </row>
    <row r="80" spans="3:18" ht="24">
      <c r="C80" s="3">
        <v>10</v>
      </c>
      <c r="D80" s="27"/>
      <c r="O80" s="18"/>
      <c r="P80" s="222" t="s">
        <v>96</v>
      </c>
      <c r="Q80" s="223"/>
      <c r="R80" s="224"/>
    </row>
    <row r="81" spans="1:18" ht="24">
      <c r="A81" s="229" t="s">
        <v>22</v>
      </c>
      <c r="B81" s="229"/>
      <c r="C81" s="229"/>
      <c r="D81" s="229"/>
      <c r="E81" s="229"/>
      <c r="F81" s="229"/>
      <c r="G81" s="229"/>
      <c r="H81" s="229"/>
      <c r="I81" s="229"/>
      <c r="J81" s="229"/>
      <c r="K81" s="229"/>
      <c r="L81" s="229"/>
      <c r="M81" s="229"/>
      <c r="N81" s="229"/>
      <c r="O81" s="229"/>
      <c r="P81" s="229"/>
      <c r="Q81" s="229"/>
      <c r="R81" s="229"/>
    </row>
    <row r="82" spans="1:18" ht="21.75">
      <c r="A82" s="230" t="s">
        <v>106</v>
      </c>
      <c r="B82" s="230"/>
      <c r="C82" s="230"/>
      <c r="D82" s="230"/>
      <c r="E82" s="230"/>
      <c r="F82" s="230"/>
      <c r="G82" s="230"/>
      <c r="H82" s="230"/>
      <c r="I82" s="230"/>
      <c r="J82" s="230"/>
      <c r="K82" s="230"/>
      <c r="L82" s="230"/>
      <c r="M82" s="230"/>
      <c r="N82" s="230"/>
      <c r="O82" s="230"/>
      <c r="P82" s="230"/>
      <c r="Q82" s="230"/>
      <c r="R82" s="230"/>
    </row>
    <row r="83" spans="1:18" ht="24">
      <c r="A83" s="38" t="s">
        <v>0</v>
      </c>
      <c r="B83" s="38" t="s">
        <v>2</v>
      </c>
      <c r="C83" s="38" t="s">
        <v>3</v>
      </c>
      <c r="D83" s="38" t="s">
        <v>5</v>
      </c>
      <c r="E83" s="38" t="s">
        <v>6</v>
      </c>
      <c r="F83" s="38" t="s">
        <v>8</v>
      </c>
      <c r="G83" s="219" t="s">
        <v>131</v>
      </c>
      <c r="H83" s="220"/>
      <c r="I83" s="221"/>
      <c r="J83" s="219" t="s">
        <v>140</v>
      </c>
      <c r="K83" s="220"/>
      <c r="L83" s="220"/>
      <c r="M83" s="220"/>
      <c r="N83" s="220"/>
      <c r="O83" s="220"/>
      <c r="P83" s="220"/>
      <c r="Q83" s="220"/>
      <c r="R83" s="221"/>
    </row>
    <row r="84" spans="1:18" ht="24" customHeight="1">
      <c r="A84" s="81" t="s">
        <v>1</v>
      </c>
      <c r="B84" s="81"/>
      <c r="C84" s="81" t="s">
        <v>4</v>
      </c>
      <c r="D84" s="81"/>
      <c r="E84" s="81" t="s">
        <v>7</v>
      </c>
      <c r="F84" s="81" t="s">
        <v>7</v>
      </c>
      <c r="G84" s="217" t="s">
        <v>10</v>
      </c>
      <c r="H84" s="217" t="s">
        <v>11</v>
      </c>
      <c r="I84" s="217" t="s">
        <v>12</v>
      </c>
      <c r="J84" s="217" t="s">
        <v>13</v>
      </c>
      <c r="K84" s="217" t="s">
        <v>14</v>
      </c>
      <c r="L84" s="217" t="s">
        <v>49</v>
      </c>
      <c r="M84" s="217" t="s">
        <v>15</v>
      </c>
      <c r="N84" s="217" t="s">
        <v>16</v>
      </c>
      <c r="O84" s="217" t="s">
        <v>17</v>
      </c>
      <c r="P84" s="217" t="s">
        <v>18</v>
      </c>
      <c r="Q84" s="217" t="s">
        <v>19</v>
      </c>
      <c r="R84" s="217" t="s">
        <v>20</v>
      </c>
    </row>
    <row r="85" spans="1:18" ht="24">
      <c r="A85" s="50"/>
      <c r="B85" s="82"/>
      <c r="C85" s="82"/>
      <c r="D85" s="82"/>
      <c r="E85" s="50"/>
      <c r="F85" s="82"/>
      <c r="G85" s="218"/>
      <c r="H85" s="218"/>
      <c r="I85" s="218"/>
      <c r="J85" s="218"/>
      <c r="K85" s="218"/>
      <c r="L85" s="218"/>
      <c r="M85" s="218"/>
      <c r="N85" s="218"/>
      <c r="O85" s="218"/>
      <c r="P85" s="218"/>
      <c r="Q85" s="218"/>
      <c r="R85" s="218"/>
    </row>
    <row r="86" spans="1:18" ht="21.75">
      <c r="A86" s="11">
        <v>16</v>
      </c>
      <c r="B86" s="12" t="s">
        <v>204</v>
      </c>
      <c r="C86" s="20" t="s">
        <v>206</v>
      </c>
      <c r="D86" s="16">
        <v>250000</v>
      </c>
      <c r="E86" s="11" t="s">
        <v>48</v>
      </c>
      <c r="F86" s="11" t="s">
        <v>9</v>
      </c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12"/>
      <c r="R86" s="12"/>
    </row>
    <row r="87" spans="1:18" ht="21.75">
      <c r="A87" s="11"/>
      <c r="B87" s="12" t="s">
        <v>205</v>
      </c>
      <c r="C87" s="61" t="s">
        <v>207</v>
      </c>
      <c r="D87" s="12"/>
      <c r="E87" s="11" t="s">
        <v>210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</row>
    <row r="88" spans="1:18" ht="21.75">
      <c r="A88" s="11"/>
      <c r="B88" s="12" t="s">
        <v>115</v>
      </c>
      <c r="C88" s="61" t="s">
        <v>208</v>
      </c>
      <c r="D88" s="12"/>
      <c r="E88" s="11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</row>
    <row r="89" spans="1:18" ht="21.75">
      <c r="A89" s="13"/>
      <c r="B89" s="14"/>
      <c r="C89" s="62" t="s">
        <v>209</v>
      </c>
      <c r="D89" s="14"/>
      <c r="E89" s="13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</row>
    <row r="90" spans="1:18" ht="21.75">
      <c r="A90" s="8">
        <v>17</v>
      </c>
      <c r="B90" s="9" t="s">
        <v>211</v>
      </c>
      <c r="C90" s="20" t="s">
        <v>212</v>
      </c>
      <c r="D90" s="10">
        <v>188000</v>
      </c>
      <c r="E90" s="8" t="s">
        <v>25</v>
      </c>
      <c r="F90" s="8" t="s">
        <v>9</v>
      </c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</row>
    <row r="91" spans="1:18" ht="21.75">
      <c r="A91" s="11"/>
      <c r="B91" s="12" t="s">
        <v>25</v>
      </c>
      <c r="C91" s="61" t="s">
        <v>213</v>
      </c>
      <c r="D91" s="12"/>
      <c r="E91" s="11" t="s">
        <v>214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</row>
    <row r="92" spans="1:18" ht="21.75">
      <c r="A92" s="13"/>
      <c r="B92" s="14"/>
      <c r="C92" s="62"/>
      <c r="D92" s="24"/>
      <c r="E92" s="13" t="s">
        <v>215</v>
      </c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</row>
    <row r="93" spans="1:18" ht="21.75">
      <c r="A93" s="8">
        <v>18</v>
      </c>
      <c r="B93" s="9" t="s">
        <v>216</v>
      </c>
      <c r="C93" s="120" t="s">
        <v>218</v>
      </c>
      <c r="D93" s="10">
        <v>73000</v>
      </c>
      <c r="E93" s="8" t="s">
        <v>116</v>
      </c>
      <c r="F93" s="8" t="s">
        <v>9</v>
      </c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</row>
    <row r="94" spans="1:18" ht="21.75">
      <c r="A94" s="11"/>
      <c r="B94" s="12" t="s">
        <v>217</v>
      </c>
      <c r="C94" s="61" t="s">
        <v>219</v>
      </c>
      <c r="D94" s="16"/>
      <c r="E94" s="11" t="s">
        <v>221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</row>
    <row r="95" spans="1:18" ht="21.75">
      <c r="A95" s="13"/>
      <c r="B95" s="14"/>
      <c r="C95" s="62" t="s">
        <v>220</v>
      </c>
      <c r="D95" s="14"/>
      <c r="E95" s="13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</row>
    <row r="96" spans="1:18" ht="21.75">
      <c r="A96" s="11">
        <v>19</v>
      </c>
      <c r="B96" s="12" t="s">
        <v>222</v>
      </c>
      <c r="C96" s="61" t="s">
        <v>224</v>
      </c>
      <c r="D96" s="16">
        <v>117000</v>
      </c>
      <c r="E96" s="11" t="s">
        <v>116</v>
      </c>
      <c r="F96" s="11" t="s">
        <v>9</v>
      </c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</row>
    <row r="97" spans="1:18" ht="21.75">
      <c r="A97" s="11"/>
      <c r="B97" s="12" t="s">
        <v>223</v>
      </c>
      <c r="C97" s="61" t="s">
        <v>225</v>
      </c>
      <c r="D97" s="12"/>
      <c r="E97" s="11" t="s">
        <v>221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</row>
    <row r="98" spans="1:18" ht="21.75">
      <c r="A98" s="13"/>
      <c r="B98" s="14"/>
      <c r="C98" s="62" t="s">
        <v>226</v>
      </c>
      <c r="D98" s="14"/>
      <c r="E98" s="13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</row>
    <row r="99" spans="1:18" ht="21.75">
      <c r="A99" s="11">
        <v>20</v>
      </c>
      <c r="B99" s="12" t="s">
        <v>227</v>
      </c>
      <c r="C99" s="61" t="s">
        <v>228</v>
      </c>
      <c r="D99" s="16">
        <v>50000</v>
      </c>
      <c r="E99" s="11" t="s">
        <v>119</v>
      </c>
      <c r="F99" s="11" t="s">
        <v>9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</row>
    <row r="100" spans="1:18" ht="21.75">
      <c r="A100" s="11"/>
      <c r="B100" s="12"/>
      <c r="C100" s="61" t="s">
        <v>229</v>
      </c>
      <c r="D100" s="12"/>
      <c r="E100" s="11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</row>
    <row r="101" spans="1:18" ht="21.75">
      <c r="A101" s="13"/>
      <c r="B101" s="14"/>
      <c r="C101" s="62"/>
      <c r="D101" s="14"/>
      <c r="E101" s="13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</row>
    <row r="102" spans="1:18" ht="21.75">
      <c r="A102" s="17"/>
      <c r="B102" s="18"/>
      <c r="C102" s="108"/>
      <c r="D102" s="18"/>
      <c r="E102" s="17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</row>
    <row r="103" spans="1:19" ht="21.75">
      <c r="A103" s="17"/>
      <c r="B103" s="18"/>
      <c r="C103" s="108"/>
      <c r="D103" s="18"/>
      <c r="E103" s="17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</row>
    <row r="104" spans="1:18" ht="24">
      <c r="A104" s="17"/>
      <c r="B104" s="18"/>
      <c r="C104" s="18">
        <v>11</v>
      </c>
      <c r="D104" s="17"/>
      <c r="E104" s="17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222" t="s">
        <v>96</v>
      </c>
      <c r="Q104" s="223"/>
      <c r="R104" s="224"/>
    </row>
    <row r="105" spans="1:18" ht="24">
      <c r="A105" s="17"/>
      <c r="B105" s="18"/>
      <c r="C105" s="18"/>
      <c r="D105" s="17"/>
      <c r="E105" s="17" t="s">
        <v>85</v>
      </c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9"/>
      <c r="Q105" s="19"/>
      <c r="R105" s="19"/>
    </row>
    <row r="106" spans="1:18" ht="24">
      <c r="A106" s="229" t="s">
        <v>22</v>
      </c>
      <c r="B106" s="229"/>
      <c r="C106" s="229"/>
      <c r="D106" s="229"/>
      <c r="E106" s="229"/>
      <c r="F106" s="229"/>
      <c r="G106" s="229"/>
      <c r="H106" s="229"/>
      <c r="I106" s="229"/>
      <c r="J106" s="229"/>
      <c r="K106" s="229"/>
      <c r="L106" s="229"/>
      <c r="M106" s="229"/>
      <c r="N106" s="229"/>
      <c r="O106" s="229"/>
      <c r="P106" s="229"/>
      <c r="Q106" s="229"/>
      <c r="R106" s="229"/>
    </row>
    <row r="107" spans="1:18" ht="21.75">
      <c r="A107" s="230" t="s">
        <v>106</v>
      </c>
      <c r="B107" s="230"/>
      <c r="C107" s="230"/>
      <c r="D107" s="230"/>
      <c r="E107" s="230"/>
      <c r="F107" s="230"/>
      <c r="G107" s="230"/>
      <c r="H107" s="230"/>
      <c r="I107" s="230"/>
      <c r="J107" s="230"/>
      <c r="K107" s="230"/>
      <c r="L107" s="230"/>
      <c r="M107" s="230"/>
      <c r="N107" s="230"/>
      <c r="O107" s="230"/>
      <c r="P107" s="230"/>
      <c r="Q107" s="230"/>
      <c r="R107" s="230"/>
    </row>
    <row r="108" spans="1:18" ht="24">
      <c r="A108" s="38" t="s">
        <v>0</v>
      </c>
      <c r="B108" s="38" t="s">
        <v>2</v>
      </c>
      <c r="C108" s="38" t="s">
        <v>3</v>
      </c>
      <c r="D108" s="38" t="s">
        <v>5</v>
      </c>
      <c r="E108" s="38" t="s">
        <v>6</v>
      </c>
      <c r="F108" s="38" t="s">
        <v>8</v>
      </c>
      <c r="G108" s="219" t="s">
        <v>131</v>
      </c>
      <c r="H108" s="220"/>
      <c r="I108" s="221"/>
      <c r="J108" s="219" t="s">
        <v>140</v>
      </c>
      <c r="K108" s="220"/>
      <c r="L108" s="220"/>
      <c r="M108" s="220"/>
      <c r="N108" s="220"/>
      <c r="O108" s="220"/>
      <c r="P108" s="220"/>
      <c r="Q108" s="220"/>
      <c r="R108" s="221"/>
    </row>
    <row r="109" spans="1:18" ht="24" customHeight="1">
      <c r="A109" s="81" t="s">
        <v>1</v>
      </c>
      <c r="B109" s="81"/>
      <c r="C109" s="81" t="s">
        <v>4</v>
      </c>
      <c r="D109" s="81"/>
      <c r="E109" s="81" t="s">
        <v>7</v>
      </c>
      <c r="F109" s="81" t="s">
        <v>7</v>
      </c>
      <c r="G109" s="217" t="s">
        <v>10</v>
      </c>
      <c r="H109" s="217" t="s">
        <v>11</v>
      </c>
      <c r="I109" s="217" t="s">
        <v>12</v>
      </c>
      <c r="J109" s="217" t="s">
        <v>13</v>
      </c>
      <c r="K109" s="217" t="s">
        <v>14</v>
      </c>
      <c r="L109" s="217" t="s">
        <v>49</v>
      </c>
      <c r="M109" s="217" t="s">
        <v>15</v>
      </c>
      <c r="N109" s="217" t="s">
        <v>16</v>
      </c>
      <c r="O109" s="217" t="s">
        <v>17</v>
      </c>
      <c r="P109" s="217" t="s">
        <v>18</v>
      </c>
      <c r="Q109" s="217" t="s">
        <v>19</v>
      </c>
      <c r="R109" s="217" t="s">
        <v>20</v>
      </c>
    </row>
    <row r="110" spans="1:18" ht="24">
      <c r="A110" s="50"/>
      <c r="B110" s="82"/>
      <c r="C110" s="82"/>
      <c r="D110" s="82"/>
      <c r="E110" s="50"/>
      <c r="F110" s="82"/>
      <c r="G110" s="218"/>
      <c r="H110" s="218"/>
      <c r="I110" s="218"/>
      <c r="J110" s="218"/>
      <c r="K110" s="218"/>
      <c r="L110" s="218"/>
      <c r="M110" s="218"/>
      <c r="N110" s="218"/>
      <c r="O110" s="218"/>
      <c r="P110" s="218"/>
      <c r="Q110" s="218"/>
      <c r="R110" s="218"/>
    </row>
    <row r="111" spans="1:18" ht="21.75">
      <c r="A111" s="11">
        <v>21</v>
      </c>
      <c r="B111" s="12" t="s">
        <v>230</v>
      </c>
      <c r="C111" s="21" t="s">
        <v>232</v>
      </c>
      <c r="D111" s="16">
        <v>180000</v>
      </c>
      <c r="E111" s="11" t="s">
        <v>119</v>
      </c>
      <c r="F111" s="11" t="s">
        <v>9</v>
      </c>
      <c r="G111" s="12"/>
      <c r="H111" s="12"/>
      <c r="I111" s="12"/>
      <c r="J111" s="12"/>
      <c r="K111" s="12"/>
      <c r="L111" s="12"/>
      <c r="M111" s="12"/>
      <c r="N111" s="12"/>
      <c r="O111" s="12"/>
      <c r="P111" s="12"/>
      <c r="Q111" s="12"/>
      <c r="R111" s="12"/>
    </row>
    <row r="112" spans="1:18" ht="21.75">
      <c r="A112" s="11"/>
      <c r="B112" s="12" t="s">
        <v>231</v>
      </c>
      <c r="C112" s="21"/>
      <c r="D112" s="12"/>
      <c r="E112" s="11"/>
      <c r="F112" s="12"/>
      <c r="G112" s="12"/>
      <c r="H112" s="12"/>
      <c r="I112" s="12"/>
      <c r="J112" s="12"/>
      <c r="K112" s="12"/>
      <c r="L112" s="12"/>
      <c r="M112" s="12"/>
      <c r="N112" s="12"/>
      <c r="O112" s="12"/>
      <c r="P112" s="12"/>
      <c r="Q112" s="12"/>
      <c r="R112" s="12"/>
    </row>
    <row r="113" spans="1:18" ht="21.75">
      <c r="A113" s="13"/>
      <c r="B113" s="14"/>
      <c r="C113" s="23"/>
      <c r="D113" s="14"/>
      <c r="E113" s="13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</row>
    <row r="114" spans="1:18" ht="21.75">
      <c r="A114" s="11">
        <v>22</v>
      </c>
      <c r="B114" s="12" t="s">
        <v>233</v>
      </c>
      <c r="C114" s="114" t="s">
        <v>234</v>
      </c>
      <c r="D114" s="16">
        <v>297000</v>
      </c>
      <c r="E114" s="11" t="s">
        <v>119</v>
      </c>
      <c r="F114" s="11" t="s">
        <v>9</v>
      </c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</row>
    <row r="115" spans="1:18" ht="21.75">
      <c r="A115" s="11"/>
      <c r="B115" s="12" t="s">
        <v>119</v>
      </c>
      <c r="C115" s="21" t="s">
        <v>119</v>
      </c>
      <c r="D115" s="12"/>
      <c r="E115" s="11"/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</row>
    <row r="116" spans="1:18" ht="21.75">
      <c r="A116" s="13"/>
      <c r="B116" s="14"/>
      <c r="C116" s="23"/>
      <c r="D116" s="14"/>
      <c r="E116" s="13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</row>
    <row r="117" spans="1:18" ht="21.75">
      <c r="A117" s="11">
        <v>23</v>
      </c>
      <c r="B117" s="12" t="s">
        <v>235</v>
      </c>
      <c r="C117" s="114" t="s">
        <v>237</v>
      </c>
      <c r="D117" s="16">
        <v>60000</v>
      </c>
      <c r="E117" s="11" t="s">
        <v>119</v>
      </c>
      <c r="F117" s="11" t="s">
        <v>9</v>
      </c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</row>
    <row r="118" spans="1:18" ht="21.75">
      <c r="A118" s="11"/>
      <c r="B118" s="12" t="s">
        <v>236</v>
      </c>
      <c r="C118" s="21"/>
      <c r="D118" s="12"/>
      <c r="E118" s="11"/>
      <c r="F118" s="12"/>
      <c r="G118" s="12"/>
      <c r="H118" s="12"/>
      <c r="I118" s="12"/>
      <c r="J118" s="12"/>
      <c r="K118" s="12"/>
      <c r="L118" s="12"/>
      <c r="M118" s="12"/>
      <c r="N118" s="12"/>
      <c r="O118" s="12"/>
      <c r="P118" s="12"/>
      <c r="Q118" s="12"/>
      <c r="R118" s="12"/>
    </row>
    <row r="119" spans="1:18" ht="21.75">
      <c r="A119" s="13"/>
      <c r="B119" s="14"/>
      <c r="C119" s="23"/>
      <c r="D119" s="14"/>
      <c r="E119" s="13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</row>
    <row r="120" spans="1:18" ht="21.75">
      <c r="A120" s="17"/>
      <c r="B120" s="18"/>
      <c r="C120" s="30"/>
      <c r="D120" s="18"/>
      <c r="E120" s="17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</row>
    <row r="121" spans="1:18" ht="21.75">
      <c r="A121" s="17"/>
      <c r="B121" s="18"/>
      <c r="C121" s="169"/>
      <c r="D121" s="18"/>
      <c r="E121" s="170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</row>
    <row r="122" spans="1:18" ht="21.75">
      <c r="A122" s="17"/>
      <c r="B122" s="18"/>
      <c r="C122" s="30"/>
      <c r="D122" s="18"/>
      <c r="E122" s="17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</row>
    <row r="123" spans="1:18" ht="24">
      <c r="A123" s="17"/>
      <c r="B123" s="18"/>
      <c r="C123" s="18"/>
      <c r="D123" s="17"/>
      <c r="E123" s="17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11"/>
      <c r="Q123" s="111"/>
      <c r="R123" s="111"/>
    </row>
    <row r="124" spans="1:6" s="18" customFormat="1" ht="21.75">
      <c r="A124" s="17"/>
      <c r="C124" s="17"/>
      <c r="D124" s="26"/>
      <c r="E124" s="17"/>
      <c r="F124" s="17"/>
    </row>
    <row r="125" spans="1:6" s="18" customFormat="1" ht="21.75">
      <c r="A125" s="17"/>
      <c r="C125" s="17"/>
      <c r="D125" s="26"/>
      <c r="E125" s="17"/>
      <c r="F125" s="17"/>
    </row>
    <row r="126" spans="1:6" s="18" customFormat="1" ht="21.75">
      <c r="A126" s="17"/>
      <c r="C126" s="17"/>
      <c r="D126" s="26"/>
      <c r="E126" s="17"/>
      <c r="F126" s="17"/>
    </row>
    <row r="127" spans="1:6" s="18" customFormat="1" ht="21.75">
      <c r="A127" s="17"/>
      <c r="C127" s="17"/>
      <c r="D127" s="26"/>
      <c r="E127" s="17"/>
      <c r="F127" s="17"/>
    </row>
    <row r="128" spans="1:6" s="18" customFormat="1" ht="21.75">
      <c r="A128" s="17"/>
      <c r="C128" s="17"/>
      <c r="D128" s="26"/>
      <c r="E128" s="17"/>
      <c r="F128" s="17"/>
    </row>
    <row r="129" spans="1:6" s="18" customFormat="1" ht="21.75">
      <c r="A129" s="17"/>
      <c r="C129" s="17"/>
      <c r="D129" s="26"/>
      <c r="E129" s="17"/>
      <c r="F129" s="17"/>
    </row>
    <row r="130" spans="1:18" ht="24">
      <c r="A130" s="17"/>
      <c r="B130" s="18"/>
      <c r="C130" s="18">
        <v>12</v>
      </c>
      <c r="D130" s="17"/>
      <c r="E130" s="17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222" t="s">
        <v>96</v>
      </c>
      <c r="Q130" s="223"/>
      <c r="R130" s="224"/>
    </row>
    <row r="131" spans="1:18" ht="24">
      <c r="A131" s="123" t="s">
        <v>95</v>
      </c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</row>
    <row r="132" spans="1:18" ht="21.75">
      <c r="A132" s="129"/>
      <c r="B132" s="129" t="s">
        <v>132</v>
      </c>
      <c r="C132" s="129"/>
      <c r="D132" s="129"/>
      <c r="E132" s="129"/>
      <c r="F132" s="129"/>
      <c r="G132" s="129"/>
      <c r="H132" s="129"/>
      <c r="I132" s="129"/>
      <c r="J132" s="129"/>
      <c r="K132" s="129"/>
      <c r="L132" s="129"/>
      <c r="M132" s="129"/>
      <c r="N132" s="129"/>
      <c r="O132" s="129"/>
      <c r="P132" s="129"/>
      <c r="Q132" s="129"/>
      <c r="R132" s="129"/>
    </row>
    <row r="133" spans="1:18" ht="24">
      <c r="A133" s="38" t="s">
        <v>0</v>
      </c>
      <c r="B133" s="38" t="s">
        <v>2</v>
      </c>
      <c r="C133" s="38" t="s">
        <v>3</v>
      </c>
      <c r="D133" s="38" t="s">
        <v>5</v>
      </c>
      <c r="E133" s="38" t="s">
        <v>6</v>
      </c>
      <c r="F133" s="38" t="s">
        <v>8</v>
      </c>
      <c r="G133" s="219" t="s">
        <v>131</v>
      </c>
      <c r="H133" s="220"/>
      <c r="I133" s="221"/>
      <c r="J133" s="219" t="s">
        <v>140</v>
      </c>
      <c r="K133" s="220"/>
      <c r="L133" s="220"/>
      <c r="M133" s="220"/>
      <c r="N133" s="220"/>
      <c r="O133" s="220"/>
      <c r="P133" s="220"/>
      <c r="Q133" s="220"/>
      <c r="R133" s="221"/>
    </row>
    <row r="134" spans="1:18" ht="24" customHeight="1">
      <c r="A134" s="81" t="s">
        <v>1</v>
      </c>
      <c r="B134" s="81"/>
      <c r="C134" s="81" t="s">
        <v>4</v>
      </c>
      <c r="D134" s="81"/>
      <c r="E134" s="81" t="s">
        <v>7</v>
      </c>
      <c r="F134" s="81" t="s">
        <v>7</v>
      </c>
      <c r="G134" s="217" t="s">
        <v>10</v>
      </c>
      <c r="H134" s="217" t="s">
        <v>11</v>
      </c>
      <c r="I134" s="217" t="s">
        <v>12</v>
      </c>
      <c r="J134" s="217" t="s">
        <v>13</v>
      </c>
      <c r="K134" s="217" t="s">
        <v>14</v>
      </c>
      <c r="L134" s="217" t="s">
        <v>49</v>
      </c>
      <c r="M134" s="217" t="s">
        <v>15</v>
      </c>
      <c r="N134" s="217" t="s">
        <v>16</v>
      </c>
      <c r="O134" s="217" t="s">
        <v>17</v>
      </c>
      <c r="P134" s="217" t="s">
        <v>18</v>
      </c>
      <c r="Q134" s="217" t="s">
        <v>19</v>
      </c>
      <c r="R134" s="217" t="s">
        <v>20</v>
      </c>
    </row>
    <row r="135" spans="1:18" ht="24">
      <c r="A135" s="50"/>
      <c r="B135" s="82"/>
      <c r="C135" s="82"/>
      <c r="D135" s="82"/>
      <c r="E135" s="50"/>
      <c r="F135" s="82"/>
      <c r="G135" s="218"/>
      <c r="H135" s="218"/>
      <c r="I135" s="218"/>
      <c r="J135" s="218"/>
      <c r="K135" s="218"/>
      <c r="L135" s="218"/>
      <c r="M135" s="218"/>
      <c r="N135" s="218"/>
      <c r="O135" s="218"/>
      <c r="P135" s="218"/>
      <c r="Q135" s="218"/>
      <c r="R135" s="218"/>
    </row>
    <row r="136" spans="1:18" ht="24">
      <c r="A136" s="5">
        <v>1</v>
      </c>
      <c r="B136" s="134" t="s">
        <v>238</v>
      </c>
      <c r="C136" s="79" t="s">
        <v>240</v>
      </c>
      <c r="D136" s="72">
        <v>20000</v>
      </c>
      <c r="E136" s="11" t="s">
        <v>242</v>
      </c>
      <c r="F136" s="12" t="s">
        <v>30</v>
      </c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</row>
    <row r="137" spans="1:21" ht="24">
      <c r="A137" s="5"/>
      <c r="B137" s="125" t="s">
        <v>239</v>
      </c>
      <c r="C137" s="71" t="s">
        <v>241</v>
      </c>
      <c r="D137" s="34"/>
      <c r="E137" s="11" t="s">
        <v>243</v>
      </c>
      <c r="F137" s="34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U137" s="18"/>
    </row>
    <row r="138" spans="1:21" ht="24">
      <c r="A138" s="6"/>
      <c r="B138" s="74"/>
      <c r="C138" s="74"/>
      <c r="D138" s="7"/>
      <c r="E138" s="6"/>
      <c r="F138" s="7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U138" s="18"/>
    </row>
    <row r="139" spans="1:18" ht="24">
      <c r="A139" s="5">
        <v>2</v>
      </c>
      <c r="B139" s="134" t="s">
        <v>122</v>
      </c>
      <c r="C139" s="79" t="s">
        <v>245</v>
      </c>
      <c r="D139" s="72">
        <v>30000</v>
      </c>
      <c r="E139" s="11" t="s">
        <v>247</v>
      </c>
      <c r="F139" s="12" t="s">
        <v>30</v>
      </c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</row>
    <row r="140" spans="1:21" ht="24">
      <c r="A140" s="5"/>
      <c r="B140" s="125" t="s">
        <v>244</v>
      </c>
      <c r="C140" s="71" t="s">
        <v>246</v>
      </c>
      <c r="D140" s="34"/>
      <c r="E140" s="5" t="s">
        <v>243</v>
      </c>
      <c r="F140" s="34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U140" s="18"/>
    </row>
    <row r="141" spans="1:21" ht="24">
      <c r="A141" s="6"/>
      <c r="B141" s="74"/>
      <c r="C141" s="74"/>
      <c r="D141" s="7"/>
      <c r="E141" s="6"/>
      <c r="F141" s="7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U141" s="18"/>
    </row>
    <row r="142" spans="1:18" ht="24">
      <c r="A142" s="5">
        <v>3</v>
      </c>
      <c r="B142" s="134" t="s">
        <v>248</v>
      </c>
      <c r="C142" s="79" t="s">
        <v>250</v>
      </c>
      <c r="D142" s="72">
        <v>30000</v>
      </c>
      <c r="E142" s="11" t="s">
        <v>247</v>
      </c>
      <c r="F142" s="12" t="s">
        <v>30</v>
      </c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</row>
    <row r="143" spans="1:21" ht="24">
      <c r="A143" s="5"/>
      <c r="B143" s="125" t="s">
        <v>249</v>
      </c>
      <c r="C143" s="71" t="s">
        <v>246</v>
      </c>
      <c r="D143" s="34"/>
      <c r="E143" s="5" t="s">
        <v>243</v>
      </c>
      <c r="F143" s="34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U143" s="18"/>
    </row>
    <row r="144" spans="1:21" ht="24">
      <c r="A144" s="6"/>
      <c r="B144" s="74"/>
      <c r="C144" s="74"/>
      <c r="D144" s="7"/>
      <c r="E144" s="6"/>
      <c r="F144" s="7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U144" s="18"/>
    </row>
    <row r="145" spans="1:21" ht="24">
      <c r="A145" s="141"/>
      <c r="B145" s="77"/>
      <c r="C145" s="77"/>
      <c r="D145" s="39"/>
      <c r="E145" s="141"/>
      <c r="F145" s="39"/>
      <c r="G145" s="146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6"/>
      <c r="U145" s="18"/>
    </row>
    <row r="146" spans="1:21" ht="24">
      <c r="A146" s="141"/>
      <c r="B146" s="77"/>
      <c r="C146" s="171"/>
      <c r="D146" s="39"/>
      <c r="E146" s="141"/>
      <c r="F146" s="39"/>
      <c r="G146" s="146"/>
      <c r="H146" s="146"/>
      <c r="I146" s="146"/>
      <c r="J146" s="146"/>
      <c r="K146" s="146"/>
      <c r="L146" s="146"/>
      <c r="M146" s="146"/>
      <c r="N146" s="146"/>
      <c r="O146" s="146"/>
      <c r="P146" s="146"/>
      <c r="Q146" s="146"/>
      <c r="R146" s="146"/>
      <c r="U146" s="18"/>
    </row>
    <row r="147" spans="1:21" ht="24">
      <c r="A147" s="141"/>
      <c r="B147" s="77"/>
      <c r="C147" s="77"/>
      <c r="D147" s="39"/>
      <c r="E147" s="141"/>
      <c r="F147" s="39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U147" s="18"/>
    </row>
    <row r="148" spans="1:21" ht="24">
      <c r="A148" s="141"/>
      <c r="B148" s="77"/>
      <c r="C148" s="77"/>
      <c r="D148" s="39"/>
      <c r="E148" s="141"/>
      <c r="F148" s="39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U148" s="18"/>
    </row>
    <row r="149" spans="1:21" ht="24">
      <c r="A149" s="141"/>
      <c r="B149" s="77"/>
      <c r="C149" s="77"/>
      <c r="D149" s="39"/>
      <c r="E149" s="141"/>
      <c r="F149" s="39"/>
      <c r="G149" s="146"/>
      <c r="H149" s="146"/>
      <c r="I149" s="146"/>
      <c r="J149" s="146"/>
      <c r="K149" s="146"/>
      <c r="L149" s="146"/>
      <c r="M149" s="146"/>
      <c r="N149" s="146"/>
      <c r="O149" s="146"/>
      <c r="P149" s="146"/>
      <c r="Q149" s="146"/>
      <c r="R149" s="146"/>
      <c r="U149" s="18"/>
    </row>
    <row r="150" spans="1:21" ht="24">
      <c r="A150" s="141"/>
      <c r="B150" s="77"/>
      <c r="C150" s="77"/>
      <c r="D150" s="39"/>
      <c r="E150" s="141"/>
      <c r="F150" s="39"/>
      <c r="G150" s="146"/>
      <c r="H150" s="146"/>
      <c r="I150" s="146"/>
      <c r="J150" s="146"/>
      <c r="K150" s="146"/>
      <c r="L150" s="146"/>
      <c r="M150" s="146"/>
      <c r="N150" s="146"/>
      <c r="O150" s="146"/>
      <c r="P150" s="146"/>
      <c r="Q150" s="146"/>
      <c r="R150" s="146"/>
      <c r="U150" s="18"/>
    </row>
    <row r="151" spans="1:21" ht="24">
      <c r="A151" s="141"/>
      <c r="B151" s="77"/>
      <c r="C151" s="77"/>
      <c r="D151" s="39"/>
      <c r="E151" s="141"/>
      <c r="F151" s="39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U151" s="18"/>
    </row>
    <row r="152" spans="1:21" ht="24">
      <c r="A152" s="141"/>
      <c r="B152" s="77"/>
      <c r="C152" s="77"/>
      <c r="D152" s="39"/>
      <c r="E152" s="141"/>
      <c r="F152" s="39"/>
      <c r="G152" s="146"/>
      <c r="H152" s="146"/>
      <c r="I152" s="146"/>
      <c r="J152" s="146"/>
      <c r="K152" s="146"/>
      <c r="L152" s="146"/>
      <c r="M152" s="146"/>
      <c r="N152" s="146"/>
      <c r="O152" s="146"/>
      <c r="P152" s="146"/>
      <c r="Q152" s="146"/>
      <c r="R152" s="146"/>
      <c r="U152" s="18"/>
    </row>
    <row r="153" spans="1:21" ht="24">
      <c r="A153" s="141"/>
      <c r="B153" s="77"/>
      <c r="C153" s="77"/>
      <c r="D153" s="39"/>
      <c r="E153" s="141"/>
      <c r="F153" s="39"/>
      <c r="G153" s="146"/>
      <c r="H153" s="146"/>
      <c r="I153" s="146"/>
      <c r="J153" s="146"/>
      <c r="K153" s="146"/>
      <c r="L153" s="146"/>
      <c r="M153" s="146"/>
      <c r="N153" s="146"/>
      <c r="O153" s="146"/>
      <c r="P153" s="146"/>
      <c r="Q153" s="146"/>
      <c r="R153" s="146"/>
      <c r="U153" s="18"/>
    </row>
    <row r="154" spans="1:18" ht="21.75">
      <c r="A154" s="17"/>
      <c r="B154" s="18"/>
      <c r="C154" s="18">
        <v>13</v>
      </c>
      <c r="D154" s="18"/>
      <c r="E154" s="17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</row>
    <row r="155" spans="1:18" ht="21.75">
      <c r="A155" s="142"/>
      <c r="B155" s="142" t="s">
        <v>133</v>
      </c>
      <c r="C155" s="142"/>
      <c r="D155" s="142"/>
      <c r="E155" s="142"/>
      <c r="F155" s="142"/>
      <c r="G155" s="142"/>
      <c r="H155" s="142"/>
      <c r="I155" s="142"/>
      <c r="J155" s="142"/>
      <c r="K155" s="142"/>
      <c r="L155" s="142"/>
      <c r="M155" s="142"/>
      <c r="N155" s="142"/>
      <c r="O155" s="142"/>
      <c r="P155" s="142"/>
      <c r="Q155" s="142"/>
      <c r="R155" s="142"/>
    </row>
    <row r="156" spans="1:18" ht="24">
      <c r="A156" s="38" t="s">
        <v>0</v>
      </c>
      <c r="B156" s="38" t="s">
        <v>2</v>
      </c>
      <c r="C156" s="38" t="s">
        <v>3</v>
      </c>
      <c r="D156" s="38" t="s">
        <v>5</v>
      </c>
      <c r="E156" s="38" t="s">
        <v>6</v>
      </c>
      <c r="F156" s="38" t="s">
        <v>8</v>
      </c>
      <c r="G156" s="219" t="s">
        <v>131</v>
      </c>
      <c r="H156" s="220"/>
      <c r="I156" s="221"/>
      <c r="J156" s="219" t="s">
        <v>140</v>
      </c>
      <c r="K156" s="220"/>
      <c r="L156" s="220"/>
      <c r="M156" s="220"/>
      <c r="N156" s="220"/>
      <c r="O156" s="220"/>
      <c r="P156" s="220"/>
      <c r="Q156" s="220"/>
      <c r="R156" s="221"/>
    </row>
    <row r="157" spans="1:18" ht="24" customHeight="1">
      <c r="A157" s="81" t="s">
        <v>1</v>
      </c>
      <c r="B157" s="81"/>
      <c r="C157" s="81" t="s">
        <v>4</v>
      </c>
      <c r="D157" s="81"/>
      <c r="E157" s="81" t="s">
        <v>7</v>
      </c>
      <c r="F157" s="81" t="s">
        <v>7</v>
      </c>
      <c r="G157" s="217" t="s">
        <v>10</v>
      </c>
      <c r="H157" s="217" t="s">
        <v>11</v>
      </c>
      <c r="I157" s="217" t="s">
        <v>12</v>
      </c>
      <c r="J157" s="217" t="s">
        <v>13</v>
      </c>
      <c r="K157" s="217" t="s">
        <v>14</v>
      </c>
      <c r="L157" s="217" t="s">
        <v>49</v>
      </c>
      <c r="M157" s="217" t="s">
        <v>15</v>
      </c>
      <c r="N157" s="217" t="s">
        <v>16</v>
      </c>
      <c r="O157" s="217" t="s">
        <v>17</v>
      </c>
      <c r="P157" s="217" t="s">
        <v>18</v>
      </c>
      <c r="Q157" s="217" t="s">
        <v>19</v>
      </c>
      <c r="R157" s="217" t="s">
        <v>20</v>
      </c>
    </row>
    <row r="158" spans="1:18" ht="24">
      <c r="A158" s="50"/>
      <c r="B158" s="82"/>
      <c r="C158" s="82"/>
      <c r="D158" s="82"/>
      <c r="E158" s="50"/>
      <c r="F158" s="82"/>
      <c r="G158" s="218"/>
      <c r="H158" s="218"/>
      <c r="I158" s="218"/>
      <c r="J158" s="218"/>
      <c r="K158" s="218"/>
      <c r="L158" s="218"/>
      <c r="M158" s="218"/>
      <c r="N158" s="218"/>
      <c r="O158" s="218"/>
      <c r="P158" s="218"/>
      <c r="Q158" s="218"/>
      <c r="R158" s="218"/>
    </row>
    <row r="159" spans="1:18" ht="24">
      <c r="A159" s="5">
        <v>1</v>
      </c>
      <c r="B159" s="78" t="s">
        <v>251</v>
      </c>
      <c r="C159" s="79" t="s">
        <v>61</v>
      </c>
      <c r="D159" s="72">
        <v>20000</v>
      </c>
      <c r="E159" s="11" t="s">
        <v>37</v>
      </c>
      <c r="F159" s="12" t="s">
        <v>30</v>
      </c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</row>
    <row r="160" spans="1:21" ht="24">
      <c r="A160" s="5"/>
      <c r="B160" s="214" t="s">
        <v>521</v>
      </c>
      <c r="C160" s="71" t="s">
        <v>536</v>
      </c>
      <c r="D160" s="34"/>
      <c r="E160" s="5"/>
      <c r="F160" s="34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U160" s="18"/>
    </row>
    <row r="161" spans="1:21" ht="24">
      <c r="A161" s="5"/>
      <c r="B161" s="125"/>
      <c r="C161" s="71" t="s">
        <v>537</v>
      </c>
      <c r="D161" s="34"/>
      <c r="E161" s="5"/>
      <c r="F161" s="34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U161" s="18"/>
    </row>
    <row r="162" spans="1:21" ht="24">
      <c r="A162" s="6"/>
      <c r="B162" s="74"/>
      <c r="C162" s="74"/>
      <c r="D162" s="7"/>
      <c r="E162" s="6"/>
      <c r="F162" s="7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U162" s="18"/>
    </row>
    <row r="163" spans="1:21" ht="24">
      <c r="A163" s="5">
        <v>2</v>
      </c>
      <c r="B163" s="71" t="s">
        <v>52</v>
      </c>
      <c r="C163" s="71" t="s">
        <v>61</v>
      </c>
      <c r="D163" s="136">
        <v>20000</v>
      </c>
      <c r="E163" s="11" t="s">
        <v>37</v>
      </c>
      <c r="F163" s="12" t="s">
        <v>30</v>
      </c>
      <c r="G163" s="99"/>
      <c r="H163" s="99"/>
      <c r="I163" s="99"/>
      <c r="J163" s="99"/>
      <c r="K163" s="80"/>
      <c r="L163" s="80"/>
      <c r="M163" s="80"/>
      <c r="N163" s="80"/>
      <c r="O163" s="80"/>
      <c r="P163" s="80"/>
      <c r="Q163" s="80"/>
      <c r="R163" s="80"/>
      <c r="U163" s="18"/>
    </row>
    <row r="164" spans="1:18" ht="24">
      <c r="A164" s="5"/>
      <c r="B164" s="79" t="s">
        <v>520</v>
      </c>
      <c r="C164" s="71" t="s">
        <v>124</v>
      </c>
      <c r="D164" s="72"/>
      <c r="E164" s="5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</row>
    <row r="165" spans="1:18" ht="24">
      <c r="A165" s="5"/>
      <c r="B165" s="126"/>
      <c r="C165" s="135" t="s">
        <v>125</v>
      </c>
      <c r="D165" s="34"/>
      <c r="E165" s="5"/>
      <c r="F165" s="34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R165" s="99"/>
    </row>
    <row r="166" spans="1:18" ht="24">
      <c r="A166" s="6"/>
      <c r="B166" s="127"/>
      <c r="C166" s="137" t="s">
        <v>253</v>
      </c>
      <c r="D166" s="7"/>
      <c r="E166" s="6"/>
      <c r="F166" s="7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</row>
    <row r="167" spans="1:21" ht="24">
      <c r="A167" s="5">
        <v>3</v>
      </c>
      <c r="B167" s="71" t="s">
        <v>254</v>
      </c>
      <c r="C167" s="71" t="s">
        <v>256</v>
      </c>
      <c r="D167" s="136">
        <v>20000</v>
      </c>
      <c r="E167" s="11" t="s">
        <v>37</v>
      </c>
      <c r="F167" s="12" t="s">
        <v>30</v>
      </c>
      <c r="G167" s="99"/>
      <c r="H167" s="99"/>
      <c r="I167" s="99"/>
      <c r="J167" s="99"/>
      <c r="K167" s="80"/>
      <c r="L167" s="80"/>
      <c r="M167" s="80"/>
      <c r="N167" s="80"/>
      <c r="O167" s="80"/>
      <c r="P167" s="80"/>
      <c r="Q167" s="80"/>
      <c r="R167" s="80"/>
      <c r="U167" s="18"/>
    </row>
    <row r="168" spans="1:18" ht="24">
      <c r="A168" s="5"/>
      <c r="B168" s="79" t="s">
        <v>255</v>
      </c>
      <c r="C168" s="135"/>
      <c r="D168" s="72"/>
      <c r="E168" s="5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</row>
    <row r="169" spans="1:18" ht="24">
      <c r="A169" s="5"/>
      <c r="B169" s="79" t="s">
        <v>244</v>
      </c>
      <c r="C169" s="135"/>
      <c r="D169" s="34"/>
      <c r="E169" s="5"/>
      <c r="F169" s="34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R169" s="99"/>
    </row>
    <row r="170" spans="1:18" ht="24">
      <c r="A170" s="6"/>
      <c r="B170" s="127"/>
      <c r="C170" s="137"/>
      <c r="D170" s="7"/>
      <c r="E170" s="6"/>
      <c r="F170" s="7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</row>
    <row r="171" spans="1:18" ht="24">
      <c r="A171" s="141"/>
      <c r="B171" s="147"/>
      <c r="C171" s="148"/>
      <c r="D171" s="39"/>
      <c r="E171" s="141"/>
      <c r="F171" s="39"/>
      <c r="G171" s="146"/>
      <c r="H171" s="146"/>
      <c r="I171" s="146"/>
      <c r="J171" s="146"/>
      <c r="K171" s="146"/>
      <c r="L171" s="146"/>
      <c r="M171" s="146"/>
      <c r="N171" s="146"/>
      <c r="O171" s="146"/>
      <c r="P171" s="146"/>
      <c r="Q171" s="146"/>
      <c r="R171" s="146"/>
    </row>
    <row r="172" spans="1:18" ht="24">
      <c r="A172" s="141"/>
      <c r="B172" s="147"/>
      <c r="C172" s="172"/>
      <c r="D172" s="39"/>
      <c r="E172" s="141"/>
      <c r="F172" s="39"/>
      <c r="G172" s="146"/>
      <c r="H172" s="146"/>
      <c r="I172" s="146"/>
      <c r="J172" s="146"/>
      <c r="K172" s="146"/>
      <c r="L172" s="146"/>
      <c r="M172" s="146"/>
      <c r="N172" s="146"/>
      <c r="O172" s="146"/>
      <c r="P172" s="146"/>
      <c r="Q172" s="146"/>
      <c r="R172" s="146"/>
    </row>
    <row r="173" spans="1:18" ht="24">
      <c r="A173" s="141"/>
      <c r="B173" s="147"/>
      <c r="C173" s="148"/>
      <c r="D173" s="39"/>
      <c r="E173" s="141"/>
      <c r="F173" s="39"/>
      <c r="G173" s="146"/>
      <c r="H173" s="146"/>
      <c r="I173" s="146"/>
      <c r="J173" s="146"/>
      <c r="K173" s="146"/>
      <c r="L173" s="146"/>
      <c r="M173" s="146"/>
      <c r="N173" s="146"/>
      <c r="O173" s="146"/>
      <c r="P173" s="146"/>
      <c r="Q173" s="146"/>
      <c r="R173" s="146"/>
    </row>
    <row r="174" spans="1:18" ht="24">
      <c r="A174" s="141"/>
      <c r="B174" s="147"/>
      <c r="C174" s="148"/>
      <c r="D174" s="39"/>
      <c r="E174" s="141"/>
      <c r="F174" s="39"/>
      <c r="G174" s="146"/>
      <c r="H174" s="146"/>
      <c r="I174" s="146"/>
      <c r="J174" s="146"/>
      <c r="K174" s="146"/>
      <c r="L174" s="146"/>
      <c r="M174" s="146"/>
      <c r="N174" s="146"/>
      <c r="O174" s="146"/>
      <c r="P174" s="146"/>
      <c r="Q174" s="146"/>
      <c r="R174" s="146"/>
    </row>
    <row r="175" spans="1:18" ht="21.75">
      <c r="A175" s="17"/>
      <c r="B175" s="18"/>
      <c r="C175" s="18"/>
      <c r="D175" s="18"/>
      <c r="E175" s="17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</row>
    <row r="176" spans="1:18" ht="21.75">
      <c r="A176" s="17"/>
      <c r="B176" s="18"/>
      <c r="C176" s="18"/>
      <c r="D176" s="18"/>
      <c r="E176" s="17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</row>
    <row r="177" spans="1:18" ht="21.75">
      <c r="A177" s="17"/>
      <c r="B177" s="18"/>
      <c r="C177" s="18"/>
      <c r="D177" s="18"/>
      <c r="E177" s="17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</row>
    <row r="178" spans="1:18" ht="24">
      <c r="A178" s="17"/>
      <c r="B178" s="18"/>
      <c r="C178" s="18">
        <v>14</v>
      </c>
      <c r="D178" s="17"/>
      <c r="E178" s="17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222" t="s">
        <v>96</v>
      </c>
      <c r="Q178" s="223"/>
      <c r="R178" s="224"/>
    </row>
    <row r="179" spans="1:18" ht="24">
      <c r="A179" s="123" t="s">
        <v>94</v>
      </c>
      <c r="B179" s="110"/>
      <c r="C179" s="110"/>
      <c r="D179" s="110"/>
      <c r="E179" s="110"/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</row>
    <row r="180" spans="1:18" ht="21.75">
      <c r="A180" s="109" t="s">
        <v>127</v>
      </c>
      <c r="B180" s="143" t="s">
        <v>317</v>
      </c>
      <c r="C180" s="109"/>
      <c r="D180" s="109"/>
      <c r="E180" s="109"/>
      <c r="F180" s="109"/>
      <c r="G180" s="109"/>
      <c r="H180" s="109"/>
      <c r="I180" s="109"/>
      <c r="J180" s="109"/>
      <c r="K180" s="109"/>
      <c r="L180" s="109"/>
      <c r="M180" s="109"/>
      <c r="N180" s="109"/>
      <c r="O180" s="109"/>
      <c r="P180" s="109"/>
      <c r="Q180" s="109"/>
      <c r="R180" s="109"/>
    </row>
    <row r="181" spans="1:18" ht="24">
      <c r="A181" s="38" t="s">
        <v>0</v>
      </c>
      <c r="B181" s="38" t="s">
        <v>2</v>
      </c>
      <c r="C181" s="38" t="s">
        <v>3</v>
      </c>
      <c r="D181" s="38" t="s">
        <v>5</v>
      </c>
      <c r="E181" s="38" t="s">
        <v>6</v>
      </c>
      <c r="F181" s="38" t="s">
        <v>8</v>
      </c>
      <c r="G181" s="219" t="s">
        <v>131</v>
      </c>
      <c r="H181" s="220"/>
      <c r="I181" s="221"/>
      <c r="J181" s="219" t="s">
        <v>140</v>
      </c>
      <c r="K181" s="220"/>
      <c r="L181" s="220"/>
      <c r="M181" s="220"/>
      <c r="N181" s="220"/>
      <c r="O181" s="220"/>
      <c r="P181" s="220"/>
      <c r="Q181" s="220"/>
      <c r="R181" s="221"/>
    </row>
    <row r="182" spans="1:18" ht="24" customHeight="1">
      <c r="A182" s="81" t="s">
        <v>1</v>
      </c>
      <c r="B182" s="81"/>
      <c r="C182" s="81" t="s">
        <v>4</v>
      </c>
      <c r="D182" s="81"/>
      <c r="E182" s="81" t="s">
        <v>7</v>
      </c>
      <c r="F182" s="81" t="s">
        <v>7</v>
      </c>
      <c r="G182" s="217" t="s">
        <v>10</v>
      </c>
      <c r="H182" s="217" t="s">
        <v>11</v>
      </c>
      <c r="I182" s="217" t="s">
        <v>12</v>
      </c>
      <c r="J182" s="217" t="s">
        <v>13</v>
      </c>
      <c r="K182" s="217" t="s">
        <v>14</v>
      </c>
      <c r="L182" s="217" t="s">
        <v>49</v>
      </c>
      <c r="M182" s="217" t="s">
        <v>15</v>
      </c>
      <c r="N182" s="217" t="s">
        <v>16</v>
      </c>
      <c r="O182" s="217" t="s">
        <v>17</v>
      </c>
      <c r="P182" s="217" t="s">
        <v>18</v>
      </c>
      <c r="Q182" s="217" t="s">
        <v>19</v>
      </c>
      <c r="R182" s="217" t="s">
        <v>20</v>
      </c>
    </row>
    <row r="183" spans="1:18" ht="24">
      <c r="A183" s="50"/>
      <c r="B183" s="82"/>
      <c r="C183" s="82"/>
      <c r="D183" s="82"/>
      <c r="E183" s="50"/>
      <c r="F183" s="82"/>
      <c r="G183" s="218"/>
      <c r="H183" s="218"/>
      <c r="I183" s="218"/>
      <c r="J183" s="218"/>
      <c r="K183" s="218"/>
      <c r="L183" s="218"/>
      <c r="M183" s="218"/>
      <c r="N183" s="218"/>
      <c r="O183" s="218"/>
      <c r="P183" s="218"/>
      <c r="Q183" s="218"/>
      <c r="R183" s="218"/>
    </row>
    <row r="184" spans="1:18" ht="21.75">
      <c r="A184" s="8">
        <v>1</v>
      </c>
      <c r="B184" s="9" t="s">
        <v>257</v>
      </c>
      <c r="C184" s="9" t="s">
        <v>540</v>
      </c>
      <c r="D184" s="10">
        <v>20000</v>
      </c>
      <c r="E184" s="8" t="s">
        <v>37</v>
      </c>
      <c r="F184" s="8" t="s">
        <v>30</v>
      </c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</row>
    <row r="185" spans="1:18" ht="21.75">
      <c r="A185" s="11"/>
      <c r="B185" s="12" t="s">
        <v>252</v>
      </c>
      <c r="C185" s="12"/>
      <c r="D185" s="12"/>
      <c r="E185" s="11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</row>
    <row r="186" spans="1:18" s="151" customFormat="1" ht="21.75">
      <c r="A186" s="149">
        <v>2</v>
      </c>
      <c r="B186" s="9" t="s">
        <v>258</v>
      </c>
      <c r="C186" s="119" t="s">
        <v>538</v>
      </c>
      <c r="D186" s="10">
        <v>20000</v>
      </c>
      <c r="E186" s="8" t="s">
        <v>37</v>
      </c>
      <c r="F186" s="8" t="s">
        <v>30</v>
      </c>
      <c r="G186" s="150"/>
      <c r="H186" s="150"/>
      <c r="I186" s="150"/>
      <c r="J186" s="150"/>
      <c r="K186" s="150"/>
      <c r="L186" s="150"/>
      <c r="M186" s="150"/>
      <c r="N186" s="150"/>
      <c r="O186" s="150"/>
      <c r="P186" s="150"/>
      <c r="Q186" s="150"/>
      <c r="R186" s="150"/>
    </row>
    <row r="187" spans="1:18" s="154" customFormat="1" ht="21.75">
      <c r="A187" s="152"/>
      <c r="B187" s="14" t="s">
        <v>519</v>
      </c>
      <c r="C187" s="14" t="s">
        <v>539</v>
      </c>
      <c r="D187" s="153"/>
      <c r="E187" s="152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</row>
    <row r="188" spans="1:5" s="151" customFormat="1" ht="21.75">
      <c r="A188" s="155"/>
      <c r="B188" s="18"/>
      <c r="C188" s="18"/>
      <c r="E188" s="155"/>
    </row>
    <row r="189" spans="1:5" s="151" customFormat="1" ht="21.75">
      <c r="A189" s="155"/>
      <c r="B189" s="156" t="s">
        <v>318</v>
      </c>
      <c r="E189" s="155"/>
    </row>
    <row r="190" spans="1:18" ht="24">
      <c r="A190" s="38" t="s">
        <v>0</v>
      </c>
      <c r="B190" s="38" t="s">
        <v>2</v>
      </c>
      <c r="C190" s="38" t="s">
        <v>3</v>
      </c>
      <c r="D190" s="38" t="s">
        <v>5</v>
      </c>
      <c r="E190" s="38" t="s">
        <v>6</v>
      </c>
      <c r="F190" s="38" t="s">
        <v>8</v>
      </c>
      <c r="G190" s="219" t="s">
        <v>131</v>
      </c>
      <c r="H190" s="220"/>
      <c r="I190" s="221"/>
      <c r="J190" s="219" t="s">
        <v>140</v>
      </c>
      <c r="K190" s="220"/>
      <c r="L190" s="220"/>
      <c r="M190" s="220"/>
      <c r="N190" s="220"/>
      <c r="O190" s="220"/>
      <c r="P190" s="220"/>
      <c r="Q190" s="220"/>
      <c r="R190" s="221"/>
    </row>
    <row r="191" spans="1:18" ht="24" customHeight="1">
      <c r="A191" s="81" t="s">
        <v>1</v>
      </c>
      <c r="B191" s="81"/>
      <c r="C191" s="81" t="s">
        <v>4</v>
      </c>
      <c r="D191" s="81"/>
      <c r="E191" s="81" t="s">
        <v>7</v>
      </c>
      <c r="F191" s="81" t="s">
        <v>7</v>
      </c>
      <c r="G191" s="217" t="s">
        <v>10</v>
      </c>
      <c r="H191" s="217" t="s">
        <v>11</v>
      </c>
      <c r="I191" s="217" t="s">
        <v>12</v>
      </c>
      <c r="J191" s="217" t="s">
        <v>13</v>
      </c>
      <c r="K191" s="217" t="s">
        <v>14</v>
      </c>
      <c r="L191" s="217" t="s">
        <v>49</v>
      </c>
      <c r="M191" s="217" t="s">
        <v>15</v>
      </c>
      <c r="N191" s="217" t="s">
        <v>16</v>
      </c>
      <c r="O191" s="217" t="s">
        <v>17</v>
      </c>
      <c r="P191" s="217" t="s">
        <v>18</v>
      </c>
      <c r="Q191" s="217" t="s">
        <v>19</v>
      </c>
      <c r="R191" s="217" t="s">
        <v>20</v>
      </c>
    </row>
    <row r="192" spans="1:18" ht="24">
      <c r="A192" s="50"/>
      <c r="B192" s="82"/>
      <c r="C192" s="82"/>
      <c r="D192" s="82"/>
      <c r="E192" s="50"/>
      <c r="F192" s="82"/>
      <c r="G192" s="218"/>
      <c r="H192" s="218"/>
      <c r="I192" s="218"/>
      <c r="J192" s="218"/>
      <c r="K192" s="218"/>
      <c r="L192" s="218"/>
      <c r="M192" s="218"/>
      <c r="N192" s="218"/>
      <c r="O192" s="218"/>
      <c r="P192" s="218"/>
      <c r="Q192" s="218"/>
      <c r="R192" s="218"/>
    </row>
    <row r="193" spans="1:18" ht="21.75">
      <c r="A193" s="8">
        <v>1</v>
      </c>
      <c r="B193" s="9" t="s">
        <v>31</v>
      </c>
      <c r="C193" s="9" t="s">
        <v>32</v>
      </c>
      <c r="D193" s="10">
        <v>11238000</v>
      </c>
      <c r="E193" s="8" t="s">
        <v>37</v>
      </c>
      <c r="F193" s="8" t="s">
        <v>30</v>
      </c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</row>
    <row r="194" spans="1:18" ht="21.75">
      <c r="A194" s="11"/>
      <c r="B194" s="12"/>
      <c r="C194" s="12"/>
      <c r="D194" s="12"/>
      <c r="E194" s="11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</row>
    <row r="195" spans="1:18" s="151" customFormat="1" ht="21.75">
      <c r="A195" s="149">
        <v>2</v>
      </c>
      <c r="B195" s="9" t="s">
        <v>34</v>
      </c>
      <c r="C195" s="9" t="s">
        <v>36</v>
      </c>
      <c r="D195" s="10">
        <v>3427200</v>
      </c>
      <c r="E195" s="8" t="s">
        <v>37</v>
      </c>
      <c r="F195" s="8" t="s">
        <v>30</v>
      </c>
      <c r="G195" s="150"/>
      <c r="H195" s="150"/>
      <c r="I195" s="150"/>
      <c r="J195" s="150"/>
      <c r="K195" s="150"/>
      <c r="L195" s="150"/>
      <c r="M195" s="150"/>
      <c r="N195" s="150"/>
      <c r="O195" s="150"/>
      <c r="P195" s="150"/>
      <c r="Q195" s="150"/>
      <c r="R195" s="150"/>
    </row>
    <row r="196" spans="1:18" s="154" customFormat="1" ht="21.75">
      <c r="A196" s="152"/>
      <c r="B196" s="14"/>
      <c r="C196" s="153"/>
      <c r="D196" s="153"/>
      <c r="E196" s="152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</row>
    <row r="197" spans="1:18" s="151" customFormat="1" ht="21.75">
      <c r="A197" s="8">
        <v>3</v>
      </c>
      <c r="B197" s="9" t="s">
        <v>35</v>
      </c>
      <c r="C197" s="9" t="s">
        <v>259</v>
      </c>
      <c r="D197" s="10">
        <v>480000</v>
      </c>
      <c r="E197" s="8" t="s">
        <v>37</v>
      </c>
      <c r="F197" s="8" t="s">
        <v>30</v>
      </c>
      <c r="G197" s="150"/>
      <c r="H197" s="150"/>
      <c r="I197" s="150"/>
      <c r="J197" s="150"/>
      <c r="K197" s="150"/>
      <c r="L197" s="150"/>
      <c r="M197" s="150"/>
      <c r="N197" s="150"/>
      <c r="O197" s="150"/>
      <c r="P197" s="150"/>
      <c r="Q197" s="150"/>
      <c r="R197" s="150"/>
    </row>
    <row r="198" spans="1:18" s="154" customFormat="1" ht="21.75">
      <c r="A198" s="152"/>
      <c r="B198" s="14"/>
      <c r="C198" s="153"/>
      <c r="D198" s="153"/>
      <c r="E198" s="152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</row>
    <row r="199" spans="1:18" s="158" customFormat="1" ht="21.75">
      <c r="A199" s="8">
        <v>4</v>
      </c>
      <c r="B199" s="9" t="s">
        <v>260</v>
      </c>
      <c r="C199" s="9" t="s">
        <v>541</v>
      </c>
      <c r="D199" s="10">
        <v>135000</v>
      </c>
      <c r="E199" s="8" t="s">
        <v>37</v>
      </c>
      <c r="F199" s="8" t="s">
        <v>30</v>
      </c>
      <c r="G199" s="150"/>
      <c r="H199" s="150"/>
      <c r="I199" s="150"/>
      <c r="J199" s="150"/>
      <c r="K199" s="150"/>
      <c r="L199" s="150"/>
      <c r="M199" s="150"/>
      <c r="N199" s="150"/>
      <c r="O199" s="150"/>
      <c r="P199" s="150"/>
      <c r="Q199" s="150"/>
      <c r="R199" s="150"/>
    </row>
    <row r="200" spans="1:18" s="154" customFormat="1" ht="21.75">
      <c r="A200" s="152"/>
      <c r="B200" s="14" t="s">
        <v>261</v>
      </c>
      <c r="C200" s="153"/>
      <c r="D200" s="153"/>
      <c r="E200" s="152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  <c r="R200" s="153"/>
    </row>
    <row r="201" spans="1:5" s="151" customFormat="1" ht="21.75">
      <c r="A201" s="155"/>
      <c r="B201" s="18"/>
      <c r="E201" s="155"/>
    </row>
    <row r="202" spans="1:5" s="151" customFormat="1" ht="21.75">
      <c r="A202" s="155"/>
      <c r="B202" s="18"/>
      <c r="E202" s="155"/>
    </row>
    <row r="203" spans="1:18" s="151" customFormat="1" ht="21.75">
      <c r="A203" s="155"/>
      <c r="B203" s="18"/>
      <c r="C203" s="173"/>
      <c r="E203" s="155"/>
      <c r="P203" s="233" t="s">
        <v>488</v>
      </c>
      <c r="Q203" s="234"/>
      <c r="R203" s="235"/>
    </row>
    <row r="204" spans="1:18" s="157" customFormat="1" ht="24">
      <c r="A204" s="42"/>
      <c r="B204" s="45"/>
      <c r="C204" s="45">
        <v>15</v>
      </c>
      <c r="D204" s="45"/>
      <c r="E204" s="42"/>
      <c r="F204" s="45"/>
      <c r="G204" s="185"/>
      <c r="H204" s="185"/>
      <c r="I204" s="185"/>
      <c r="J204" s="185"/>
      <c r="K204" s="185"/>
      <c r="L204" s="185"/>
      <c r="M204" s="185"/>
      <c r="N204" s="185"/>
      <c r="O204" s="185"/>
      <c r="P204" s="185"/>
      <c r="Q204" s="185"/>
      <c r="R204" s="185"/>
    </row>
    <row r="205" spans="1:18" s="22" customFormat="1" ht="21.75">
      <c r="A205" s="163" t="s">
        <v>134</v>
      </c>
      <c r="B205" s="163" t="s">
        <v>319</v>
      </c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  <c r="M205" s="163"/>
      <c r="N205" s="163"/>
      <c r="O205" s="163"/>
      <c r="P205" s="163"/>
      <c r="Q205" s="163"/>
      <c r="R205" s="163"/>
    </row>
    <row r="206" spans="1:18" ht="24">
      <c r="A206" s="81" t="s">
        <v>0</v>
      </c>
      <c r="B206" s="81" t="s">
        <v>2</v>
      </c>
      <c r="C206" s="81" t="s">
        <v>3</v>
      </c>
      <c r="D206" s="81" t="s">
        <v>5</v>
      </c>
      <c r="E206" s="81" t="s">
        <v>6</v>
      </c>
      <c r="F206" s="81" t="s">
        <v>8</v>
      </c>
      <c r="G206" s="225" t="s">
        <v>131</v>
      </c>
      <c r="H206" s="226"/>
      <c r="I206" s="227"/>
      <c r="J206" s="225" t="s">
        <v>140</v>
      </c>
      <c r="K206" s="226"/>
      <c r="L206" s="226"/>
      <c r="M206" s="226"/>
      <c r="N206" s="226"/>
      <c r="O206" s="226"/>
      <c r="P206" s="226"/>
      <c r="Q206" s="226"/>
      <c r="R206" s="227"/>
    </row>
    <row r="207" spans="1:18" ht="24" customHeight="1">
      <c r="A207" s="81" t="s">
        <v>1</v>
      </c>
      <c r="B207" s="81"/>
      <c r="C207" s="81" t="s">
        <v>4</v>
      </c>
      <c r="D207" s="81"/>
      <c r="E207" s="81" t="s">
        <v>7</v>
      </c>
      <c r="F207" s="81" t="s">
        <v>7</v>
      </c>
      <c r="G207" s="217" t="s">
        <v>10</v>
      </c>
      <c r="H207" s="217" t="s">
        <v>11</v>
      </c>
      <c r="I207" s="217" t="s">
        <v>12</v>
      </c>
      <c r="J207" s="217" t="s">
        <v>13</v>
      </c>
      <c r="K207" s="217" t="s">
        <v>14</v>
      </c>
      <c r="L207" s="217" t="s">
        <v>49</v>
      </c>
      <c r="M207" s="217" t="s">
        <v>15</v>
      </c>
      <c r="N207" s="217" t="s">
        <v>16</v>
      </c>
      <c r="O207" s="217" t="s">
        <v>17</v>
      </c>
      <c r="P207" s="217" t="s">
        <v>18</v>
      </c>
      <c r="Q207" s="217" t="s">
        <v>19</v>
      </c>
      <c r="R207" s="217" t="s">
        <v>20</v>
      </c>
    </row>
    <row r="208" spans="1:18" ht="24">
      <c r="A208" s="50"/>
      <c r="B208" s="82"/>
      <c r="C208" s="82"/>
      <c r="D208" s="82"/>
      <c r="E208" s="50"/>
      <c r="F208" s="82"/>
      <c r="G208" s="218"/>
      <c r="H208" s="218"/>
      <c r="I208" s="218"/>
      <c r="J208" s="218"/>
      <c r="K208" s="218"/>
      <c r="L208" s="218"/>
      <c r="M208" s="218"/>
      <c r="N208" s="218"/>
      <c r="O208" s="218"/>
      <c r="P208" s="218"/>
      <c r="Q208" s="218"/>
      <c r="R208" s="218"/>
    </row>
    <row r="209" spans="1:18" ht="21.75">
      <c r="A209" s="8">
        <v>1</v>
      </c>
      <c r="B209" s="9" t="s">
        <v>262</v>
      </c>
      <c r="C209" s="20" t="s">
        <v>295</v>
      </c>
      <c r="D209" s="10">
        <v>50000</v>
      </c>
      <c r="E209" s="8" t="s">
        <v>37</v>
      </c>
      <c r="F209" s="8" t="s">
        <v>30</v>
      </c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</row>
    <row r="210" spans="1:18" ht="21.75">
      <c r="A210" s="11"/>
      <c r="B210" s="12"/>
      <c r="C210" s="21" t="s">
        <v>264</v>
      </c>
      <c r="D210" s="16"/>
      <c r="E210" s="11"/>
      <c r="F210" s="11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</row>
    <row r="211" spans="1:18" ht="21.75">
      <c r="A211" s="11"/>
      <c r="B211" s="12"/>
      <c r="C211" s="23" t="s">
        <v>265</v>
      </c>
      <c r="D211" s="24"/>
      <c r="E211" s="13"/>
      <c r="F211" s="13"/>
      <c r="G211" s="14"/>
      <c r="H211" s="14"/>
      <c r="I211" s="14"/>
      <c r="J211" s="14"/>
      <c r="K211" s="14"/>
      <c r="L211" s="14"/>
      <c r="M211" s="14"/>
      <c r="N211" s="14"/>
      <c r="O211" s="14"/>
      <c r="P211" s="14"/>
      <c r="Q211" s="14"/>
      <c r="R211" s="14"/>
    </row>
    <row r="212" spans="1:18" ht="21.75">
      <c r="A212" s="11"/>
      <c r="B212" s="12"/>
      <c r="C212" s="20" t="s">
        <v>266</v>
      </c>
      <c r="D212" s="10">
        <v>50000</v>
      </c>
      <c r="E212" s="8" t="s">
        <v>37</v>
      </c>
      <c r="F212" s="8" t="s">
        <v>30</v>
      </c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</row>
    <row r="213" spans="1:18" ht="21.75">
      <c r="A213" s="11"/>
      <c r="B213" s="12"/>
      <c r="C213" s="21" t="s">
        <v>267</v>
      </c>
      <c r="D213" s="16"/>
      <c r="E213" s="11"/>
      <c r="F213" s="11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</row>
    <row r="214" spans="1:18" ht="21.75">
      <c r="A214" s="11"/>
      <c r="B214" s="12"/>
      <c r="C214" s="23" t="s">
        <v>268</v>
      </c>
      <c r="D214" s="24"/>
      <c r="E214" s="13"/>
      <c r="F214" s="13"/>
      <c r="G214" s="14"/>
      <c r="H214" s="14"/>
      <c r="I214" s="14"/>
      <c r="J214" s="14"/>
      <c r="K214" s="14"/>
      <c r="L214" s="14"/>
      <c r="M214" s="14"/>
      <c r="N214" s="14"/>
      <c r="O214" s="14"/>
      <c r="P214" s="14"/>
      <c r="Q214" s="14"/>
      <c r="R214" s="14"/>
    </row>
    <row r="215" spans="1:18" ht="21.75">
      <c r="A215" s="11"/>
      <c r="B215" s="12"/>
      <c r="C215" s="20" t="s">
        <v>269</v>
      </c>
      <c r="D215" s="10">
        <v>50000</v>
      </c>
      <c r="E215" s="8" t="s">
        <v>37</v>
      </c>
      <c r="F215" s="8" t="s">
        <v>30</v>
      </c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</row>
    <row r="216" spans="1:18" ht="21.75">
      <c r="A216" s="11"/>
      <c r="B216" s="12"/>
      <c r="C216" s="21" t="s">
        <v>270</v>
      </c>
      <c r="D216" s="16"/>
      <c r="E216" s="11"/>
      <c r="F216" s="11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</row>
    <row r="217" spans="1:18" ht="21.75">
      <c r="A217" s="11"/>
      <c r="B217" s="12"/>
      <c r="C217" s="23" t="s">
        <v>271</v>
      </c>
      <c r="D217" s="24"/>
      <c r="E217" s="13"/>
      <c r="F217" s="13"/>
      <c r="G217" s="14"/>
      <c r="H217" s="14"/>
      <c r="I217" s="14"/>
      <c r="J217" s="14"/>
      <c r="K217" s="14"/>
      <c r="L217" s="14"/>
      <c r="M217" s="14"/>
      <c r="N217" s="14"/>
      <c r="O217" s="14"/>
      <c r="P217" s="14"/>
      <c r="Q217" s="14"/>
      <c r="R217" s="14"/>
    </row>
    <row r="218" spans="1:18" ht="21.75">
      <c r="A218" s="11"/>
      <c r="B218" s="12"/>
      <c r="C218" s="20" t="s">
        <v>272</v>
      </c>
      <c r="D218" s="10">
        <v>50000</v>
      </c>
      <c r="E218" s="8" t="s">
        <v>37</v>
      </c>
      <c r="F218" s="8" t="s">
        <v>58</v>
      </c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</row>
    <row r="219" spans="1:18" ht="21.75">
      <c r="A219" s="11"/>
      <c r="B219" s="12"/>
      <c r="C219" s="21" t="s">
        <v>273</v>
      </c>
      <c r="D219" s="16"/>
      <c r="E219" s="11"/>
      <c r="F219" s="11" t="s">
        <v>42</v>
      </c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</row>
    <row r="220" spans="1:18" ht="21.75">
      <c r="A220" s="11"/>
      <c r="B220" s="12"/>
      <c r="C220" s="23" t="s">
        <v>274</v>
      </c>
      <c r="D220" s="24"/>
      <c r="E220" s="13"/>
      <c r="F220" s="13"/>
      <c r="G220" s="14"/>
      <c r="H220" s="14"/>
      <c r="I220" s="14"/>
      <c r="J220" s="14"/>
      <c r="K220" s="14"/>
      <c r="L220" s="14"/>
      <c r="M220" s="14"/>
      <c r="N220" s="14"/>
      <c r="O220" s="14"/>
      <c r="P220" s="14"/>
      <c r="Q220" s="14"/>
      <c r="R220" s="14"/>
    </row>
    <row r="221" spans="1:18" ht="21.75">
      <c r="A221" s="11"/>
      <c r="B221" s="12"/>
      <c r="C221" s="20" t="s">
        <v>275</v>
      </c>
      <c r="D221" s="10">
        <v>50000</v>
      </c>
      <c r="E221" s="8" t="s">
        <v>37</v>
      </c>
      <c r="F221" s="8" t="s">
        <v>30</v>
      </c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</row>
    <row r="222" spans="1:18" ht="21.75">
      <c r="A222" s="11"/>
      <c r="B222" s="12"/>
      <c r="C222" s="14" t="s">
        <v>276</v>
      </c>
      <c r="D222" s="14"/>
      <c r="E222" s="13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  <c r="Q222" s="14"/>
      <c r="R222" s="14"/>
    </row>
    <row r="223" spans="1:18" ht="21.75">
      <c r="A223" s="11"/>
      <c r="B223" s="12"/>
      <c r="C223" s="12" t="s">
        <v>277</v>
      </c>
      <c r="D223" s="16">
        <v>50000</v>
      </c>
      <c r="E223" s="11" t="s">
        <v>37</v>
      </c>
      <c r="F223" s="12" t="s">
        <v>30</v>
      </c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</row>
    <row r="224" spans="1:18" s="22" customFormat="1" ht="21.75">
      <c r="A224" s="13"/>
      <c r="B224" s="14"/>
      <c r="C224" s="14" t="s">
        <v>278</v>
      </c>
      <c r="D224" s="14"/>
      <c r="E224" s="13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  <c r="Q224" s="14"/>
      <c r="R224" s="14"/>
    </row>
    <row r="225" spans="1:18" ht="21.75">
      <c r="A225" s="8">
        <v>2</v>
      </c>
      <c r="B225" s="9" t="s">
        <v>279</v>
      </c>
      <c r="C225" s="9" t="s">
        <v>263</v>
      </c>
      <c r="D225" s="10">
        <v>20000</v>
      </c>
      <c r="E225" s="8" t="s">
        <v>37</v>
      </c>
      <c r="F225" s="9" t="s">
        <v>30</v>
      </c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</row>
    <row r="226" spans="1:18" s="22" customFormat="1" ht="21.75">
      <c r="A226" s="13"/>
      <c r="B226" s="14" t="s">
        <v>518</v>
      </c>
      <c r="C226" s="14" t="s">
        <v>280</v>
      </c>
      <c r="D226" s="14"/>
      <c r="E226" s="13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  <c r="Q226" s="14"/>
      <c r="R226" s="14"/>
    </row>
    <row r="227" spans="1:18" s="29" customFormat="1" ht="21.75">
      <c r="A227" s="8">
        <v>3</v>
      </c>
      <c r="B227" s="9" t="s">
        <v>281</v>
      </c>
      <c r="C227" s="9" t="s">
        <v>282</v>
      </c>
      <c r="D227" s="10">
        <v>70000</v>
      </c>
      <c r="E227" s="8" t="s">
        <v>37</v>
      </c>
      <c r="F227" s="9" t="s">
        <v>30</v>
      </c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</row>
    <row r="228" spans="1:18" s="22" customFormat="1" ht="21.75">
      <c r="A228" s="13"/>
      <c r="B228" s="14" t="s">
        <v>244</v>
      </c>
      <c r="C228" s="14" t="s">
        <v>283</v>
      </c>
      <c r="D228" s="14"/>
      <c r="E228" s="13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  <c r="Q228" s="14"/>
      <c r="R228" s="14"/>
    </row>
    <row r="229" spans="1:18" s="18" customFormat="1" ht="21.75">
      <c r="A229" s="17"/>
      <c r="C229" s="18">
        <v>16</v>
      </c>
      <c r="E229" s="17"/>
      <c r="P229" s="233" t="s">
        <v>487</v>
      </c>
      <c r="Q229" s="234"/>
      <c r="R229" s="235"/>
    </row>
    <row r="230" spans="1:18" ht="21.75">
      <c r="A230" s="142" t="s">
        <v>134</v>
      </c>
      <c r="B230" s="143" t="s">
        <v>319</v>
      </c>
      <c r="C230" s="142"/>
      <c r="D230" s="142"/>
      <c r="E230" s="142"/>
      <c r="F230" s="142"/>
      <c r="G230" s="142"/>
      <c r="H230" s="142"/>
      <c r="I230" s="142"/>
      <c r="J230" s="142"/>
      <c r="K230" s="142"/>
      <c r="L230" s="142"/>
      <c r="M230" s="142"/>
      <c r="N230" s="142"/>
      <c r="O230" s="142"/>
      <c r="P230" s="142"/>
      <c r="Q230" s="142"/>
      <c r="R230" s="142"/>
    </row>
    <row r="231" spans="1:18" ht="24">
      <c r="A231" s="38" t="s">
        <v>0</v>
      </c>
      <c r="B231" s="38" t="s">
        <v>2</v>
      </c>
      <c r="C231" s="38" t="s">
        <v>3</v>
      </c>
      <c r="D231" s="38" t="s">
        <v>5</v>
      </c>
      <c r="E231" s="38" t="s">
        <v>6</v>
      </c>
      <c r="F231" s="38" t="s">
        <v>8</v>
      </c>
      <c r="G231" s="219" t="s">
        <v>131</v>
      </c>
      <c r="H231" s="220"/>
      <c r="I231" s="221"/>
      <c r="J231" s="219" t="s">
        <v>140</v>
      </c>
      <c r="K231" s="220"/>
      <c r="L231" s="220"/>
      <c r="M231" s="220"/>
      <c r="N231" s="220"/>
      <c r="O231" s="220"/>
      <c r="P231" s="220"/>
      <c r="Q231" s="220"/>
      <c r="R231" s="221"/>
    </row>
    <row r="232" spans="1:18" ht="24" customHeight="1">
      <c r="A232" s="81" t="s">
        <v>1</v>
      </c>
      <c r="B232" s="81"/>
      <c r="C232" s="81" t="s">
        <v>4</v>
      </c>
      <c r="D232" s="81"/>
      <c r="E232" s="81" t="s">
        <v>7</v>
      </c>
      <c r="F232" s="81" t="s">
        <v>7</v>
      </c>
      <c r="G232" s="217" t="s">
        <v>10</v>
      </c>
      <c r="H232" s="217" t="s">
        <v>11</v>
      </c>
      <c r="I232" s="217" t="s">
        <v>12</v>
      </c>
      <c r="J232" s="217" t="s">
        <v>13</v>
      </c>
      <c r="K232" s="217" t="s">
        <v>14</v>
      </c>
      <c r="L232" s="217" t="s">
        <v>49</v>
      </c>
      <c r="M232" s="217" t="s">
        <v>15</v>
      </c>
      <c r="N232" s="217" t="s">
        <v>16</v>
      </c>
      <c r="O232" s="217" t="s">
        <v>17</v>
      </c>
      <c r="P232" s="217" t="s">
        <v>18</v>
      </c>
      <c r="Q232" s="217" t="s">
        <v>19</v>
      </c>
      <c r="R232" s="217" t="s">
        <v>20</v>
      </c>
    </row>
    <row r="233" spans="1:18" ht="24">
      <c r="A233" s="50"/>
      <c r="B233" s="82"/>
      <c r="C233" s="82"/>
      <c r="D233" s="82"/>
      <c r="E233" s="50"/>
      <c r="F233" s="82"/>
      <c r="G233" s="218"/>
      <c r="H233" s="218"/>
      <c r="I233" s="218"/>
      <c r="J233" s="218"/>
      <c r="K233" s="218"/>
      <c r="L233" s="218"/>
      <c r="M233" s="218"/>
      <c r="N233" s="218"/>
      <c r="O233" s="218"/>
      <c r="P233" s="218"/>
      <c r="Q233" s="218"/>
      <c r="R233" s="218"/>
    </row>
    <row r="234" spans="1:18" s="18" customFormat="1" ht="21.75">
      <c r="A234" s="8">
        <v>4</v>
      </c>
      <c r="B234" s="97" t="s">
        <v>284</v>
      </c>
      <c r="C234" s="20" t="s">
        <v>494</v>
      </c>
      <c r="D234" s="10">
        <v>50000</v>
      </c>
      <c r="E234" s="8" t="s">
        <v>37</v>
      </c>
      <c r="F234" s="8" t="s">
        <v>30</v>
      </c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</row>
    <row r="235" spans="1:18" s="18" customFormat="1" ht="21.75">
      <c r="A235" s="11"/>
      <c r="B235" s="98" t="s">
        <v>285</v>
      </c>
      <c r="C235" s="21" t="s">
        <v>287</v>
      </c>
      <c r="D235" s="12"/>
      <c r="E235" s="11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</row>
    <row r="236" spans="1:18" s="22" customFormat="1" ht="21.75">
      <c r="A236" s="13"/>
      <c r="B236" s="28" t="s">
        <v>286</v>
      </c>
      <c r="C236" s="21"/>
      <c r="D236" s="14"/>
      <c r="E236" s="13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  <c r="Q236" s="14"/>
      <c r="R236" s="14"/>
    </row>
    <row r="237" spans="1:18" ht="21.75">
      <c r="A237" s="11">
        <v>5</v>
      </c>
      <c r="B237" s="18" t="s">
        <v>291</v>
      </c>
      <c r="C237" s="20" t="s">
        <v>288</v>
      </c>
      <c r="D237" s="198">
        <v>3000</v>
      </c>
      <c r="E237" s="11" t="s">
        <v>37</v>
      </c>
      <c r="F237" s="12" t="s">
        <v>30</v>
      </c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</row>
    <row r="238" spans="1:18" ht="21.75">
      <c r="A238" s="11"/>
      <c r="B238" s="18" t="s">
        <v>292</v>
      </c>
      <c r="C238" s="21" t="s">
        <v>289</v>
      </c>
      <c r="D238" s="198"/>
      <c r="E238" s="11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</row>
    <row r="239" spans="1:18" ht="21.75">
      <c r="A239" s="11"/>
      <c r="B239" s="18" t="s">
        <v>293</v>
      </c>
      <c r="C239" s="21" t="s">
        <v>290</v>
      </c>
      <c r="D239" s="198"/>
      <c r="E239" s="11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</row>
    <row r="240" spans="1:18" ht="21.75">
      <c r="A240" s="13"/>
      <c r="B240" s="22" t="s">
        <v>294</v>
      </c>
      <c r="C240" s="14"/>
      <c r="D240" s="199"/>
      <c r="E240" s="13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  <c r="Q240" s="14"/>
      <c r="R240" s="14"/>
    </row>
    <row r="241" spans="1:18" ht="21.75">
      <c r="A241" s="17"/>
      <c r="B241" s="18"/>
      <c r="C241" s="18"/>
      <c r="D241" s="26"/>
      <c r="E241" s="17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</row>
    <row r="242" spans="1:18" ht="21.75">
      <c r="A242" s="17"/>
      <c r="B242" s="18"/>
      <c r="C242" s="18"/>
      <c r="D242" s="26"/>
      <c r="E242" s="17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</row>
    <row r="243" spans="1:18" ht="21.75">
      <c r="A243" s="17"/>
      <c r="B243" s="18"/>
      <c r="C243" s="18"/>
      <c r="D243" s="26"/>
      <c r="E243" s="17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</row>
    <row r="244" spans="1:18" ht="21.75">
      <c r="A244" s="17"/>
      <c r="B244" s="18"/>
      <c r="C244" s="18"/>
      <c r="D244" s="26"/>
      <c r="E244" s="17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</row>
    <row r="245" spans="1:18" ht="21.75">
      <c r="A245" s="17"/>
      <c r="B245" s="18"/>
      <c r="C245" s="18"/>
      <c r="D245" s="26"/>
      <c r="E245" s="17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</row>
    <row r="246" spans="1:18" ht="21.75">
      <c r="A246" s="17"/>
      <c r="B246" s="18"/>
      <c r="C246" s="18"/>
      <c r="D246" s="26"/>
      <c r="E246" s="17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</row>
    <row r="247" spans="1:18" ht="21.75">
      <c r="A247" s="17"/>
      <c r="B247" s="18"/>
      <c r="C247" s="18"/>
      <c r="D247" s="26"/>
      <c r="E247" s="17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</row>
    <row r="248" spans="1:18" ht="21.75">
      <c r="A248" s="17"/>
      <c r="B248" s="18"/>
      <c r="C248" s="18"/>
      <c r="D248" s="26"/>
      <c r="E248" s="17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</row>
    <row r="249" spans="1:18" ht="21.75">
      <c r="A249" s="17"/>
      <c r="B249" s="18"/>
      <c r="C249" s="18"/>
      <c r="D249" s="26"/>
      <c r="E249" s="17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</row>
    <row r="250" spans="1:18" ht="21.75">
      <c r="A250" s="17"/>
      <c r="B250" s="18"/>
      <c r="C250" s="18"/>
      <c r="D250" s="26"/>
      <c r="E250" s="17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</row>
    <row r="251" spans="1:18" ht="21.75">
      <c r="A251" s="17"/>
      <c r="B251" s="18"/>
      <c r="C251" s="18"/>
      <c r="D251" s="26"/>
      <c r="E251" s="17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</row>
    <row r="252" spans="1:18" ht="21.75">
      <c r="A252" s="17"/>
      <c r="B252" s="18"/>
      <c r="C252" s="18"/>
      <c r="D252" s="26"/>
      <c r="E252" s="17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</row>
    <row r="253" spans="1:18" ht="21.75">
      <c r="A253" s="17"/>
      <c r="B253" s="18"/>
      <c r="C253" s="18"/>
      <c r="D253" s="26"/>
      <c r="E253" s="17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</row>
    <row r="254" spans="1:18" ht="21.75">
      <c r="A254" s="17"/>
      <c r="B254" s="18"/>
      <c r="C254" s="18"/>
      <c r="D254" s="26"/>
      <c r="E254" s="17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</row>
    <row r="255" spans="1:18" ht="21.75">
      <c r="A255" s="17"/>
      <c r="B255" s="18"/>
      <c r="C255" s="18"/>
      <c r="D255" s="26"/>
      <c r="E255" s="17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</row>
    <row r="256" spans="1:18" ht="21.75">
      <c r="A256" s="17"/>
      <c r="B256" s="18"/>
      <c r="C256" s="18">
        <v>17</v>
      </c>
      <c r="D256" s="26"/>
      <c r="E256" s="17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233" t="s">
        <v>487</v>
      </c>
      <c r="Q256" s="234"/>
      <c r="R256" s="235"/>
    </row>
    <row r="257" spans="1:18" ht="24">
      <c r="A257" s="123" t="s">
        <v>94</v>
      </c>
      <c r="B257" s="18"/>
      <c r="C257" s="18"/>
      <c r="D257" s="18"/>
      <c r="E257" s="17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</row>
    <row r="258" spans="1:18" ht="21.75">
      <c r="A258" s="112" t="s">
        <v>320</v>
      </c>
      <c r="B258" s="112"/>
      <c r="C258" s="112"/>
      <c r="D258" s="112"/>
      <c r="E258" s="112"/>
      <c r="F258" s="112"/>
      <c r="G258" s="112"/>
      <c r="H258" s="112"/>
      <c r="I258" s="112"/>
      <c r="J258" s="112"/>
      <c r="K258" s="112"/>
      <c r="L258" s="112"/>
      <c r="M258" s="112"/>
      <c r="N258" s="112"/>
      <c r="O258" s="112"/>
      <c r="P258" s="112"/>
      <c r="Q258" s="112"/>
      <c r="R258" s="112"/>
    </row>
    <row r="259" spans="1:18" ht="24">
      <c r="A259" s="86" t="s">
        <v>0</v>
      </c>
      <c r="B259" s="86" t="s">
        <v>2</v>
      </c>
      <c r="C259" s="86" t="s">
        <v>3</v>
      </c>
      <c r="D259" s="86" t="s">
        <v>5</v>
      </c>
      <c r="E259" s="86" t="s">
        <v>6</v>
      </c>
      <c r="F259" s="86" t="s">
        <v>8</v>
      </c>
      <c r="G259" s="219" t="s">
        <v>131</v>
      </c>
      <c r="H259" s="220"/>
      <c r="I259" s="221"/>
      <c r="J259" s="219" t="s">
        <v>140</v>
      </c>
      <c r="K259" s="220"/>
      <c r="L259" s="220"/>
      <c r="M259" s="220"/>
      <c r="N259" s="220"/>
      <c r="O259" s="220"/>
      <c r="P259" s="220"/>
      <c r="Q259" s="220"/>
      <c r="R259" s="221"/>
    </row>
    <row r="260" spans="1:18" ht="24" customHeight="1">
      <c r="A260" s="87" t="s">
        <v>1</v>
      </c>
      <c r="B260" s="87"/>
      <c r="C260" s="87" t="s">
        <v>4</v>
      </c>
      <c r="D260" s="87"/>
      <c r="E260" s="87" t="s">
        <v>7</v>
      </c>
      <c r="F260" s="87" t="s">
        <v>7</v>
      </c>
      <c r="G260" s="217" t="s">
        <v>10</v>
      </c>
      <c r="H260" s="217" t="s">
        <v>11</v>
      </c>
      <c r="I260" s="217" t="s">
        <v>12</v>
      </c>
      <c r="J260" s="217" t="s">
        <v>13</v>
      </c>
      <c r="K260" s="217" t="s">
        <v>14</v>
      </c>
      <c r="L260" s="217" t="s">
        <v>49</v>
      </c>
      <c r="M260" s="217" t="s">
        <v>15</v>
      </c>
      <c r="N260" s="217" t="s">
        <v>16</v>
      </c>
      <c r="O260" s="217" t="s">
        <v>17</v>
      </c>
      <c r="P260" s="217" t="s">
        <v>18</v>
      </c>
      <c r="Q260" s="217" t="s">
        <v>19</v>
      </c>
      <c r="R260" s="217" t="s">
        <v>20</v>
      </c>
    </row>
    <row r="261" spans="1:18" ht="24">
      <c r="A261" s="88"/>
      <c r="B261" s="89"/>
      <c r="C261" s="89"/>
      <c r="D261" s="89"/>
      <c r="E261" s="88"/>
      <c r="F261" s="89"/>
      <c r="G261" s="218"/>
      <c r="H261" s="218"/>
      <c r="I261" s="218"/>
      <c r="J261" s="218"/>
      <c r="K261" s="218"/>
      <c r="L261" s="218"/>
      <c r="M261" s="218"/>
      <c r="N261" s="218"/>
      <c r="O261" s="218"/>
      <c r="P261" s="218"/>
      <c r="Q261" s="218"/>
      <c r="R261" s="218"/>
    </row>
    <row r="262" spans="1:18" ht="21.75">
      <c r="A262" s="11">
        <v>1</v>
      </c>
      <c r="B262" s="3" t="s">
        <v>513</v>
      </c>
      <c r="C262" s="21" t="s">
        <v>54</v>
      </c>
      <c r="D262" s="16">
        <v>15000</v>
      </c>
      <c r="E262" s="8" t="s">
        <v>37</v>
      </c>
      <c r="F262" s="8" t="s">
        <v>30</v>
      </c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</row>
    <row r="263" spans="1:18" ht="21.75">
      <c r="A263" s="11"/>
      <c r="B263" s="3" t="s">
        <v>84</v>
      </c>
      <c r="C263" s="12" t="s">
        <v>55</v>
      </c>
      <c r="D263" s="12"/>
      <c r="E263" s="11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</row>
    <row r="264" spans="1:18" ht="21.75">
      <c r="A264" s="13"/>
      <c r="B264" s="22" t="s">
        <v>369</v>
      </c>
      <c r="C264" s="14" t="s">
        <v>56</v>
      </c>
      <c r="D264" s="14"/>
      <c r="E264" s="13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</row>
    <row r="265" spans="1:18" ht="21.75">
      <c r="A265" s="11">
        <v>2</v>
      </c>
      <c r="B265" s="3" t="s">
        <v>513</v>
      </c>
      <c r="C265" s="21" t="s">
        <v>54</v>
      </c>
      <c r="D265" s="16">
        <v>15000</v>
      </c>
      <c r="E265" s="8" t="s">
        <v>37</v>
      </c>
      <c r="F265" s="12" t="s">
        <v>30</v>
      </c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</row>
    <row r="266" spans="1:18" ht="21.75">
      <c r="A266" s="11"/>
      <c r="B266" s="3" t="s">
        <v>53</v>
      </c>
      <c r="C266" s="12" t="s">
        <v>55</v>
      </c>
      <c r="D266" s="12"/>
      <c r="E266" s="11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</row>
    <row r="267" spans="1:18" ht="21.75">
      <c r="A267" s="11"/>
      <c r="B267" s="18" t="s">
        <v>244</v>
      </c>
      <c r="C267" s="12" t="s">
        <v>57</v>
      </c>
      <c r="D267" s="12"/>
      <c r="E267" s="11"/>
      <c r="F267" s="12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</row>
    <row r="268" spans="1:18" s="18" customFormat="1" ht="21.75">
      <c r="A268" s="200">
        <v>3</v>
      </c>
      <c r="B268" s="9" t="s">
        <v>296</v>
      </c>
      <c r="C268" s="119" t="s">
        <v>297</v>
      </c>
      <c r="D268" s="202">
        <v>20000</v>
      </c>
      <c r="E268" s="8" t="s">
        <v>37</v>
      </c>
      <c r="F268" s="9" t="s">
        <v>30</v>
      </c>
      <c r="G268" s="98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</row>
    <row r="269" spans="1:18" s="22" customFormat="1" ht="21.75">
      <c r="A269" s="201"/>
      <c r="B269" s="14" t="s">
        <v>514</v>
      </c>
      <c r="C269" s="14" t="s">
        <v>298</v>
      </c>
      <c r="D269" s="24"/>
      <c r="E269" s="13"/>
      <c r="F269" s="14"/>
      <c r="G269" s="28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</row>
    <row r="270" spans="1:23" ht="21.75">
      <c r="A270" s="11">
        <v>4</v>
      </c>
      <c r="B270" s="12" t="s">
        <v>299</v>
      </c>
      <c r="C270" s="114" t="s">
        <v>300</v>
      </c>
      <c r="D270" s="16">
        <v>20000</v>
      </c>
      <c r="E270" s="11" t="s">
        <v>37</v>
      </c>
      <c r="F270" s="12" t="s">
        <v>30</v>
      </c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W270" s="18"/>
    </row>
    <row r="271" spans="1:24" ht="21.75">
      <c r="A271" s="11"/>
      <c r="B271" s="12" t="s">
        <v>515</v>
      </c>
      <c r="C271" s="207" t="s">
        <v>301</v>
      </c>
      <c r="D271" s="12"/>
      <c r="E271" s="11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X271" s="18"/>
    </row>
    <row r="272" spans="1:18" ht="21.75">
      <c r="A272" s="13"/>
      <c r="B272" s="28"/>
      <c r="C272" s="14" t="s">
        <v>302</v>
      </c>
      <c r="D272" s="14"/>
      <c r="E272" s="13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</row>
    <row r="273" spans="1:23" ht="21.75">
      <c r="A273" s="11">
        <v>5</v>
      </c>
      <c r="B273" s="12" t="s">
        <v>303</v>
      </c>
      <c r="C273" s="114" t="s">
        <v>307</v>
      </c>
      <c r="D273" s="16">
        <v>160000</v>
      </c>
      <c r="E273" s="11" t="s">
        <v>37</v>
      </c>
      <c r="F273" s="12" t="s">
        <v>30</v>
      </c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W273" s="18"/>
    </row>
    <row r="274" spans="1:24" ht="21.75">
      <c r="A274" s="11"/>
      <c r="B274" s="12" t="s">
        <v>304</v>
      </c>
      <c r="C274" s="207" t="s">
        <v>298</v>
      </c>
      <c r="D274" s="12"/>
      <c r="E274" s="11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X274" s="18"/>
    </row>
    <row r="275" spans="1:24" ht="21.75">
      <c r="A275" s="11"/>
      <c r="B275" s="98" t="s">
        <v>305</v>
      </c>
      <c r="C275" s="207"/>
      <c r="D275" s="12"/>
      <c r="E275" s="11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X275" s="18"/>
    </row>
    <row r="276" spans="1:18" ht="21.75">
      <c r="A276" s="11"/>
      <c r="B276" s="98" t="s">
        <v>306</v>
      </c>
      <c r="C276" s="12"/>
      <c r="D276" s="12"/>
      <c r="E276" s="11"/>
      <c r="F276" s="12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Q276" s="14"/>
      <c r="R276" s="14"/>
    </row>
    <row r="277" spans="1:23" ht="21.75">
      <c r="A277" s="200">
        <v>6</v>
      </c>
      <c r="B277" s="204" t="s">
        <v>308</v>
      </c>
      <c r="C277" s="208" t="s">
        <v>300</v>
      </c>
      <c r="D277" s="210">
        <v>10000</v>
      </c>
      <c r="E277" s="200" t="s">
        <v>37</v>
      </c>
      <c r="F277" s="9" t="s">
        <v>30</v>
      </c>
      <c r="G277" s="98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W277" s="18"/>
    </row>
    <row r="278" spans="1:24" ht="21.75">
      <c r="A278" s="203"/>
      <c r="B278" s="205" t="s">
        <v>516</v>
      </c>
      <c r="C278" s="209" t="s">
        <v>301</v>
      </c>
      <c r="D278" s="205"/>
      <c r="E278" s="203"/>
      <c r="F278" s="12"/>
      <c r="G278" s="98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X278" s="18"/>
    </row>
    <row r="279" spans="1:18" ht="21.75">
      <c r="A279" s="201"/>
      <c r="B279" s="206"/>
      <c r="C279" s="206" t="s">
        <v>302</v>
      </c>
      <c r="D279" s="206"/>
      <c r="E279" s="201"/>
      <c r="F279" s="14"/>
      <c r="G279" s="28"/>
      <c r="H279" s="14"/>
      <c r="I279" s="14"/>
      <c r="J279" s="14"/>
      <c r="K279" s="14"/>
      <c r="L279" s="14"/>
      <c r="M279" s="14"/>
      <c r="N279" s="14"/>
      <c r="O279" s="14"/>
      <c r="P279" s="14"/>
      <c r="Q279" s="14"/>
      <c r="R279" s="14"/>
    </row>
    <row r="280" spans="1:18" ht="21.75">
      <c r="A280" s="17"/>
      <c r="B280" s="18"/>
      <c r="C280" s="26"/>
      <c r="D280" s="18"/>
      <c r="E280" s="17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</row>
    <row r="281" spans="1:18" ht="21.75">
      <c r="A281" s="17"/>
      <c r="B281" s="18"/>
      <c r="C281" s="18"/>
      <c r="D281" s="18"/>
      <c r="E281" s="17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</row>
    <row r="282" spans="1:18" ht="21.75">
      <c r="A282" s="17"/>
      <c r="B282" s="18"/>
      <c r="C282" s="18">
        <v>18</v>
      </c>
      <c r="D282" s="18"/>
      <c r="E282" s="17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233" t="s">
        <v>487</v>
      </c>
      <c r="Q282" s="234"/>
      <c r="R282" s="235"/>
    </row>
    <row r="283" spans="1:18" ht="24">
      <c r="A283" s="160" t="s">
        <v>123</v>
      </c>
      <c r="B283" s="144" t="s">
        <v>321</v>
      </c>
      <c r="C283" s="110"/>
      <c r="D283" s="110"/>
      <c r="E283" s="110"/>
      <c r="F283" s="110"/>
      <c r="G283" s="110"/>
      <c r="H283" s="110"/>
      <c r="I283" s="110"/>
      <c r="J283" s="110"/>
      <c r="K283" s="110"/>
      <c r="L283" s="110"/>
      <c r="M283" s="110"/>
      <c r="N283" s="110"/>
      <c r="O283" s="110"/>
      <c r="P283" s="110"/>
      <c r="Q283" s="110"/>
      <c r="R283" s="110"/>
    </row>
    <row r="284" spans="1:18" s="29" customFormat="1" ht="24">
      <c r="A284" s="38" t="s">
        <v>0</v>
      </c>
      <c r="B284" s="38" t="s">
        <v>2</v>
      </c>
      <c r="C284" s="38" t="s">
        <v>3</v>
      </c>
      <c r="D284" s="38" t="s">
        <v>5</v>
      </c>
      <c r="E284" s="38" t="s">
        <v>6</v>
      </c>
      <c r="F284" s="38" t="s">
        <v>8</v>
      </c>
      <c r="G284" s="219" t="s">
        <v>131</v>
      </c>
      <c r="H284" s="220"/>
      <c r="I284" s="221"/>
      <c r="J284" s="219" t="s">
        <v>140</v>
      </c>
      <c r="K284" s="220"/>
      <c r="L284" s="220"/>
      <c r="M284" s="220"/>
      <c r="N284" s="220"/>
      <c r="O284" s="220"/>
      <c r="P284" s="220"/>
      <c r="Q284" s="220"/>
      <c r="R284" s="221"/>
    </row>
    <row r="285" spans="1:18" s="22" customFormat="1" ht="24" customHeight="1">
      <c r="A285" s="50" t="s">
        <v>1</v>
      </c>
      <c r="B285" s="50"/>
      <c r="C285" s="50" t="s">
        <v>4</v>
      </c>
      <c r="D285" s="50"/>
      <c r="E285" s="50" t="s">
        <v>7</v>
      </c>
      <c r="F285" s="50" t="s">
        <v>7</v>
      </c>
      <c r="G285" s="193" t="s">
        <v>10</v>
      </c>
      <c r="H285" s="193" t="s">
        <v>11</v>
      </c>
      <c r="I285" s="193" t="s">
        <v>12</v>
      </c>
      <c r="J285" s="193" t="s">
        <v>13</v>
      </c>
      <c r="K285" s="193" t="s">
        <v>14</v>
      </c>
      <c r="L285" s="193" t="s">
        <v>49</v>
      </c>
      <c r="M285" s="193" t="s">
        <v>15</v>
      </c>
      <c r="N285" s="193" t="s">
        <v>16</v>
      </c>
      <c r="O285" s="193" t="s">
        <v>17</v>
      </c>
      <c r="P285" s="193" t="s">
        <v>18</v>
      </c>
      <c r="Q285" s="193" t="s">
        <v>19</v>
      </c>
      <c r="R285" s="193" t="s">
        <v>20</v>
      </c>
    </row>
    <row r="286" spans="1:18" ht="21.75">
      <c r="A286" s="11">
        <v>1</v>
      </c>
      <c r="B286" s="78" t="s">
        <v>309</v>
      </c>
      <c r="C286" s="79" t="s">
        <v>311</v>
      </c>
      <c r="D286" s="73">
        <v>10000</v>
      </c>
      <c r="E286" s="70" t="s">
        <v>37</v>
      </c>
      <c r="F286" s="70" t="s">
        <v>30</v>
      </c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</row>
    <row r="287" spans="1:18" ht="21.75">
      <c r="A287" s="11"/>
      <c r="B287" s="78" t="s">
        <v>310</v>
      </c>
      <c r="C287" s="71" t="s">
        <v>312</v>
      </c>
      <c r="D287" s="71"/>
      <c r="E287" s="70"/>
      <c r="F287" s="70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</row>
    <row r="288" spans="1:18" ht="21.75">
      <c r="A288" s="13"/>
      <c r="B288" s="76"/>
      <c r="C288" s="74"/>
      <c r="D288" s="74"/>
      <c r="E288" s="75"/>
      <c r="F288" s="7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Q288" s="14"/>
      <c r="R288" s="14"/>
    </row>
    <row r="289" spans="1:18" ht="21.75">
      <c r="A289" s="11">
        <v>2</v>
      </c>
      <c r="B289" s="78" t="s">
        <v>50</v>
      </c>
      <c r="C289" s="79" t="s">
        <v>314</v>
      </c>
      <c r="D289" s="73">
        <v>50000</v>
      </c>
      <c r="E289" s="67" t="s">
        <v>37</v>
      </c>
      <c r="F289" s="67" t="s">
        <v>58</v>
      </c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</row>
    <row r="290" spans="1:18" ht="21.75">
      <c r="A290" s="11"/>
      <c r="B290" s="78" t="s">
        <v>522</v>
      </c>
      <c r="C290" s="132" t="s">
        <v>315</v>
      </c>
      <c r="D290" s="71"/>
      <c r="E290" s="70"/>
      <c r="F290" s="70" t="s">
        <v>42</v>
      </c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</row>
    <row r="291" spans="1:18" ht="21.75">
      <c r="A291" s="13"/>
      <c r="B291" s="76"/>
      <c r="C291" s="74" t="s">
        <v>316</v>
      </c>
      <c r="D291" s="74"/>
      <c r="E291" s="75"/>
      <c r="F291" s="74"/>
      <c r="G291" s="14"/>
      <c r="H291" s="14"/>
      <c r="I291" s="14"/>
      <c r="J291" s="14"/>
      <c r="K291" s="14"/>
      <c r="L291" s="14"/>
      <c r="M291" s="14"/>
      <c r="N291" s="14"/>
      <c r="O291" s="14"/>
      <c r="P291" s="14"/>
      <c r="Q291" s="14"/>
      <c r="R291" s="14"/>
    </row>
    <row r="292" spans="1:19" ht="21.75">
      <c r="A292" s="17"/>
      <c r="B292" s="140"/>
      <c r="C292" s="140"/>
      <c r="D292" s="140"/>
      <c r="E292" s="140"/>
      <c r="F292" s="140"/>
      <c r="G292" s="140"/>
      <c r="H292" s="140"/>
      <c r="I292" s="140"/>
      <c r="J292" s="140"/>
      <c r="K292" s="140"/>
      <c r="L292" s="140"/>
      <c r="M292" s="140"/>
      <c r="N292" s="140"/>
      <c r="O292" s="140"/>
      <c r="P292" s="140"/>
      <c r="Q292" s="140"/>
      <c r="R292" s="140"/>
      <c r="S292" s="18"/>
    </row>
    <row r="293" spans="1:19" ht="21.75">
      <c r="A293" s="17"/>
      <c r="B293" s="140"/>
      <c r="C293" s="174"/>
      <c r="D293" s="140"/>
      <c r="E293" s="140"/>
      <c r="F293" s="140"/>
      <c r="G293" s="140"/>
      <c r="H293" s="140"/>
      <c r="I293" s="140"/>
      <c r="J293" s="140"/>
      <c r="K293" s="140"/>
      <c r="L293" s="140"/>
      <c r="M293" s="140"/>
      <c r="N293" s="140"/>
      <c r="O293" s="140"/>
      <c r="P293" s="140"/>
      <c r="Q293" s="140"/>
      <c r="R293" s="140"/>
      <c r="S293" s="18"/>
    </row>
    <row r="294" spans="1:19" ht="21.75">
      <c r="A294" s="17"/>
      <c r="B294" s="140"/>
      <c r="C294" s="140"/>
      <c r="D294" s="140"/>
      <c r="E294" s="140"/>
      <c r="F294" s="140"/>
      <c r="G294" s="140"/>
      <c r="H294" s="140"/>
      <c r="I294" s="140"/>
      <c r="J294" s="140"/>
      <c r="K294" s="140"/>
      <c r="L294" s="140"/>
      <c r="M294" s="140"/>
      <c r="N294" s="140"/>
      <c r="O294" s="140"/>
      <c r="P294" s="140"/>
      <c r="Q294" s="140"/>
      <c r="R294" s="140"/>
      <c r="S294" s="18"/>
    </row>
    <row r="295" spans="1:19" ht="21.75">
      <c r="A295" s="17"/>
      <c r="B295" s="140"/>
      <c r="C295" s="140"/>
      <c r="D295" s="140"/>
      <c r="E295" s="140"/>
      <c r="F295" s="140"/>
      <c r="G295" s="140"/>
      <c r="H295" s="140"/>
      <c r="I295" s="140"/>
      <c r="J295" s="140"/>
      <c r="K295" s="140"/>
      <c r="L295" s="140"/>
      <c r="M295" s="140"/>
      <c r="N295" s="140"/>
      <c r="O295" s="140"/>
      <c r="P295" s="140"/>
      <c r="Q295" s="140"/>
      <c r="R295" s="140"/>
      <c r="S295" s="18"/>
    </row>
    <row r="296" spans="1:19" ht="21.75">
      <c r="A296" s="17"/>
      <c r="B296" s="140"/>
      <c r="C296" s="140"/>
      <c r="D296" s="140"/>
      <c r="E296" s="140"/>
      <c r="F296" s="140"/>
      <c r="G296" s="140"/>
      <c r="H296" s="140"/>
      <c r="I296" s="140"/>
      <c r="J296" s="140"/>
      <c r="K296" s="140"/>
      <c r="L296" s="140"/>
      <c r="M296" s="140"/>
      <c r="N296" s="140"/>
      <c r="O296" s="140"/>
      <c r="P296" s="140"/>
      <c r="Q296" s="140"/>
      <c r="R296" s="140"/>
      <c r="S296" s="18"/>
    </row>
    <row r="297" spans="1:19" ht="21.75">
      <c r="A297" s="17"/>
      <c r="B297" s="140"/>
      <c r="C297" s="140"/>
      <c r="D297" s="140"/>
      <c r="E297" s="140"/>
      <c r="F297" s="140"/>
      <c r="G297" s="140"/>
      <c r="H297" s="140"/>
      <c r="I297" s="140"/>
      <c r="J297" s="140"/>
      <c r="K297" s="140"/>
      <c r="L297" s="140"/>
      <c r="M297" s="140"/>
      <c r="N297" s="140"/>
      <c r="O297" s="140"/>
      <c r="P297" s="140"/>
      <c r="Q297" s="140"/>
      <c r="R297" s="140"/>
      <c r="S297" s="18"/>
    </row>
    <row r="298" spans="1:19" ht="21.75">
      <c r="A298" s="17"/>
      <c r="B298" s="140"/>
      <c r="C298" s="140"/>
      <c r="D298" s="140"/>
      <c r="E298" s="140"/>
      <c r="F298" s="140"/>
      <c r="G298" s="140"/>
      <c r="H298" s="140"/>
      <c r="I298" s="140"/>
      <c r="J298" s="140"/>
      <c r="K298" s="140"/>
      <c r="L298" s="140"/>
      <c r="M298" s="140"/>
      <c r="N298" s="140"/>
      <c r="O298" s="140"/>
      <c r="P298" s="140"/>
      <c r="Q298" s="140"/>
      <c r="R298" s="140"/>
      <c r="S298" s="18"/>
    </row>
    <row r="299" spans="1:19" ht="21.75">
      <c r="A299" s="17"/>
      <c r="B299" s="140"/>
      <c r="C299" s="140"/>
      <c r="D299" s="140"/>
      <c r="E299" s="140"/>
      <c r="F299" s="140"/>
      <c r="G299" s="140"/>
      <c r="H299" s="140"/>
      <c r="I299" s="140"/>
      <c r="J299" s="140"/>
      <c r="K299" s="140"/>
      <c r="L299" s="140"/>
      <c r="M299" s="140"/>
      <c r="N299" s="140"/>
      <c r="O299" s="140"/>
      <c r="P299" s="140"/>
      <c r="Q299" s="140"/>
      <c r="R299" s="140"/>
      <c r="S299" s="18"/>
    </row>
    <row r="300" spans="1:19" ht="21.75">
      <c r="A300" s="17"/>
      <c r="B300" s="140"/>
      <c r="C300" s="140"/>
      <c r="D300" s="140"/>
      <c r="E300" s="140"/>
      <c r="F300" s="140"/>
      <c r="G300" s="140"/>
      <c r="H300" s="140"/>
      <c r="I300" s="140"/>
      <c r="J300" s="140"/>
      <c r="K300" s="140"/>
      <c r="L300" s="140"/>
      <c r="M300" s="140"/>
      <c r="N300" s="140"/>
      <c r="O300" s="140"/>
      <c r="P300" s="140"/>
      <c r="Q300" s="140"/>
      <c r="R300" s="140"/>
      <c r="S300" s="18"/>
    </row>
    <row r="301" spans="1:19" ht="21.75">
      <c r="A301" s="17"/>
      <c r="B301" s="140"/>
      <c r="C301" s="140"/>
      <c r="D301" s="140"/>
      <c r="E301" s="140"/>
      <c r="F301" s="140"/>
      <c r="G301" s="140"/>
      <c r="H301" s="140"/>
      <c r="I301" s="140"/>
      <c r="J301" s="140"/>
      <c r="K301" s="140"/>
      <c r="L301" s="140"/>
      <c r="M301" s="140"/>
      <c r="N301" s="140"/>
      <c r="O301" s="140"/>
      <c r="P301" s="140"/>
      <c r="Q301" s="140"/>
      <c r="R301" s="140"/>
      <c r="S301" s="18"/>
    </row>
    <row r="302" spans="1:18" ht="21.75">
      <c r="A302" s="17"/>
      <c r="B302" s="18"/>
      <c r="C302" s="18"/>
      <c r="D302" s="26"/>
      <c r="E302" s="17"/>
      <c r="F302" s="18"/>
      <c r="G302" s="18"/>
      <c r="H302" s="18"/>
      <c r="I302" s="18"/>
      <c r="J302" s="18"/>
      <c r="K302" s="18"/>
      <c r="L302" s="18"/>
      <c r="M302" s="18"/>
      <c r="N302" s="18"/>
      <c r="O302" s="18"/>
      <c r="P302" s="18"/>
      <c r="Q302" s="18"/>
      <c r="R302" s="18"/>
    </row>
    <row r="303" spans="1:18" ht="21.75">
      <c r="A303" s="17"/>
      <c r="B303" s="18"/>
      <c r="C303" s="18"/>
      <c r="D303" s="26"/>
      <c r="E303" s="17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</row>
    <row r="304" spans="1:18" ht="21.75">
      <c r="A304" s="17"/>
      <c r="B304" s="18"/>
      <c r="C304" s="18"/>
      <c r="D304" s="26"/>
      <c r="E304" s="17"/>
      <c r="F304" s="18"/>
      <c r="G304" s="18"/>
      <c r="H304" s="18"/>
      <c r="I304" s="18"/>
      <c r="J304" s="18"/>
      <c r="K304" s="18"/>
      <c r="L304" s="18"/>
      <c r="M304" s="18"/>
      <c r="N304" s="18"/>
      <c r="O304" s="18"/>
      <c r="P304" s="18"/>
      <c r="Q304" s="18"/>
      <c r="R304" s="18"/>
    </row>
    <row r="305" spans="1:18" ht="21.75">
      <c r="A305" s="17"/>
      <c r="B305" s="18"/>
      <c r="C305" s="18"/>
      <c r="D305" s="26"/>
      <c r="E305" s="17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</row>
    <row r="306" spans="1:18" ht="21.75">
      <c r="A306" s="17"/>
      <c r="B306" s="18"/>
      <c r="C306" s="18"/>
      <c r="D306" s="26"/>
      <c r="E306" s="17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</row>
    <row r="307" spans="1:18" ht="21.75">
      <c r="A307" s="17"/>
      <c r="B307" s="18"/>
      <c r="C307" s="18">
        <v>19</v>
      </c>
      <c r="D307" s="26"/>
      <c r="E307" s="17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233" t="s">
        <v>487</v>
      </c>
      <c r="Q307" s="234"/>
      <c r="R307" s="235"/>
    </row>
    <row r="308" spans="1:18" ht="24">
      <c r="A308" s="123" t="s">
        <v>39</v>
      </c>
      <c r="D308" s="15"/>
      <c r="P308" s="236"/>
      <c r="Q308" s="236"/>
      <c r="R308" s="236"/>
    </row>
    <row r="309" spans="1:18" ht="24">
      <c r="A309" s="109" t="s">
        <v>118</v>
      </c>
      <c r="B309" s="161" t="s">
        <v>322</v>
      </c>
      <c r="C309" s="110"/>
      <c r="D309" s="110"/>
      <c r="E309" s="110"/>
      <c r="F309" s="110"/>
      <c r="G309" s="110"/>
      <c r="H309" s="110"/>
      <c r="I309" s="110"/>
      <c r="J309" s="110"/>
      <c r="K309" s="110"/>
      <c r="L309" s="110"/>
      <c r="M309" s="110"/>
      <c r="N309" s="110"/>
      <c r="O309" s="110"/>
      <c r="P309" s="110"/>
      <c r="Q309" s="110"/>
      <c r="R309" s="110"/>
    </row>
    <row r="310" spans="1:18" ht="24">
      <c r="A310" s="38" t="s">
        <v>0</v>
      </c>
      <c r="B310" s="38" t="s">
        <v>2</v>
      </c>
      <c r="C310" s="38" t="s">
        <v>3</v>
      </c>
      <c r="D310" s="38" t="s">
        <v>5</v>
      </c>
      <c r="E310" s="38" t="s">
        <v>6</v>
      </c>
      <c r="F310" s="38" t="s">
        <v>8</v>
      </c>
      <c r="G310" s="219" t="s">
        <v>131</v>
      </c>
      <c r="H310" s="220"/>
      <c r="I310" s="221"/>
      <c r="J310" s="219" t="s">
        <v>140</v>
      </c>
      <c r="K310" s="220"/>
      <c r="L310" s="220"/>
      <c r="M310" s="220"/>
      <c r="N310" s="220"/>
      <c r="O310" s="220"/>
      <c r="P310" s="220"/>
      <c r="Q310" s="220"/>
      <c r="R310" s="221"/>
    </row>
    <row r="311" spans="1:18" ht="24" customHeight="1">
      <c r="A311" s="81" t="s">
        <v>1</v>
      </c>
      <c r="B311" s="81"/>
      <c r="C311" s="81" t="s">
        <v>4</v>
      </c>
      <c r="D311" s="81"/>
      <c r="E311" s="81" t="s">
        <v>7</v>
      </c>
      <c r="F311" s="81" t="s">
        <v>7</v>
      </c>
      <c r="G311" s="217" t="s">
        <v>10</v>
      </c>
      <c r="H311" s="217" t="s">
        <v>11</v>
      </c>
      <c r="I311" s="217" t="s">
        <v>12</v>
      </c>
      <c r="J311" s="217" t="s">
        <v>13</v>
      </c>
      <c r="K311" s="217" t="s">
        <v>14</v>
      </c>
      <c r="L311" s="217" t="s">
        <v>49</v>
      </c>
      <c r="M311" s="217" t="s">
        <v>15</v>
      </c>
      <c r="N311" s="217" t="s">
        <v>16</v>
      </c>
      <c r="O311" s="217" t="s">
        <v>17</v>
      </c>
      <c r="P311" s="217" t="s">
        <v>18</v>
      </c>
      <c r="Q311" s="217" t="s">
        <v>19</v>
      </c>
      <c r="R311" s="217" t="s">
        <v>20</v>
      </c>
    </row>
    <row r="312" spans="1:18" ht="24" customHeight="1">
      <c r="A312" s="50"/>
      <c r="B312" s="82"/>
      <c r="C312" s="82"/>
      <c r="D312" s="82"/>
      <c r="E312" s="50"/>
      <c r="F312" s="82"/>
      <c r="G312" s="218"/>
      <c r="H312" s="218"/>
      <c r="I312" s="218"/>
      <c r="J312" s="218"/>
      <c r="K312" s="218"/>
      <c r="L312" s="218"/>
      <c r="M312" s="218"/>
      <c r="N312" s="218"/>
      <c r="O312" s="218"/>
      <c r="P312" s="218"/>
      <c r="Q312" s="218"/>
      <c r="R312" s="218"/>
    </row>
    <row r="313" spans="1:18" ht="21.75">
      <c r="A313" s="8">
        <v>1</v>
      </c>
      <c r="B313" s="20" t="s">
        <v>323</v>
      </c>
      <c r="C313" s="9" t="s">
        <v>324</v>
      </c>
      <c r="D313" s="10">
        <v>50000</v>
      </c>
      <c r="E313" s="8" t="s">
        <v>40</v>
      </c>
      <c r="F313" s="8" t="s">
        <v>58</v>
      </c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</row>
    <row r="314" spans="1:18" ht="21.75">
      <c r="A314" s="11"/>
      <c r="B314" s="12" t="s">
        <v>313</v>
      </c>
      <c r="C314" s="12" t="s">
        <v>325</v>
      </c>
      <c r="D314" s="16"/>
      <c r="E314" s="11" t="s">
        <v>41</v>
      </c>
      <c r="F314" s="11" t="s">
        <v>42</v>
      </c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</row>
    <row r="315" spans="1:18" ht="21.75">
      <c r="A315" s="13"/>
      <c r="B315" s="14"/>
      <c r="C315" s="83" t="s">
        <v>326</v>
      </c>
      <c r="D315" s="84"/>
      <c r="E315" s="85" t="s">
        <v>59</v>
      </c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</row>
    <row r="316" spans="1:18" ht="21.75">
      <c r="A316" s="11">
        <v>2</v>
      </c>
      <c r="B316" s="21" t="s">
        <v>517</v>
      </c>
      <c r="C316" s="9" t="s">
        <v>327</v>
      </c>
      <c r="D316" s="10">
        <v>70000</v>
      </c>
      <c r="E316" s="8" t="s">
        <v>40</v>
      </c>
      <c r="F316" s="8" t="s">
        <v>58</v>
      </c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</row>
    <row r="317" spans="1:18" ht="21.75">
      <c r="A317" s="11"/>
      <c r="B317" s="12"/>
      <c r="C317" s="187" t="s">
        <v>328</v>
      </c>
      <c r="D317" s="24"/>
      <c r="E317" s="13" t="s">
        <v>119</v>
      </c>
      <c r="F317" s="13" t="s">
        <v>42</v>
      </c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</row>
    <row r="318" spans="1:18" ht="21.75">
      <c r="A318" s="8">
        <v>3</v>
      </c>
      <c r="B318" s="9" t="s">
        <v>329</v>
      </c>
      <c r="C318" s="20" t="s">
        <v>332</v>
      </c>
      <c r="D318" s="10">
        <v>108000</v>
      </c>
      <c r="E318" s="8" t="s">
        <v>40</v>
      </c>
      <c r="F318" s="8" t="s">
        <v>58</v>
      </c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</row>
    <row r="319" spans="1:18" ht="21.75">
      <c r="A319" s="11"/>
      <c r="B319" s="12" t="s">
        <v>330</v>
      </c>
      <c r="C319" s="12" t="s">
        <v>333</v>
      </c>
      <c r="D319" s="16"/>
      <c r="E319" s="11" t="s">
        <v>41</v>
      </c>
      <c r="F319" s="11" t="s">
        <v>42</v>
      </c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</row>
    <row r="320" spans="1:18" ht="21.75">
      <c r="A320" s="11"/>
      <c r="B320" s="12" t="s">
        <v>331</v>
      </c>
      <c r="C320" s="12"/>
      <c r="D320" s="16"/>
      <c r="E320" s="11" t="s">
        <v>59</v>
      </c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</row>
    <row r="321" spans="1:18" ht="21.75">
      <c r="A321" s="13"/>
      <c r="B321" s="14"/>
      <c r="C321" s="14"/>
      <c r="D321" s="24"/>
      <c r="E321" s="13"/>
      <c r="F321" s="13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</row>
    <row r="322" spans="1:18" s="18" customFormat="1" ht="24">
      <c r="A322" s="4">
        <v>4</v>
      </c>
      <c r="B322" s="104" t="s">
        <v>120</v>
      </c>
      <c r="C322" s="104" t="s">
        <v>335</v>
      </c>
      <c r="D322" s="105">
        <v>719860</v>
      </c>
      <c r="E322" s="100" t="s">
        <v>40</v>
      </c>
      <c r="F322" s="8" t="s">
        <v>58</v>
      </c>
      <c r="G322" s="80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</row>
    <row r="323" spans="1:18" s="18" customFormat="1" ht="24">
      <c r="A323" s="5"/>
      <c r="B323" s="103" t="s">
        <v>334</v>
      </c>
      <c r="C323" s="12" t="s">
        <v>336</v>
      </c>
      <c r="D323" s="34"/>
      <c r="E323" s="101" t="s">
        <v>41</v>
      </c>
      <c r="F323" s="11" t="s">
        <v>42</v>
      </c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</row>
    <row r="324" spans="1:18" s="22" customFormat="1" ht="24">
      <c r="A324" s="6"/>
      <c r="B324" s="162"/>
      <c r="C324" s="14"/>
      <c r="D324" s="7"/>
      <c r="E324" s="102" t="s">
        <v>59</v>
      </c>
      <c r="F324" s="7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</row>
    <row r="325" spans="1:18" s="18" customFormat="1" ht="24">
      <c r="A325" s="4">
        <v>5</v>
      </c>
      <c r="B325" s="104" t="s">
        <v>339</v>
      </c>
      <c r="C325" s="104" t="s">
        <v>337</v>
      </c>
      <c r="D325" s="105">
        <v>820000</v>
      </c>
      <c r="E325" s="8" t="s">
        <v>542</v>
      </c>
      <c r="F325" s="8" t="s">
        <v>58</v>
      </c>
      <c r="G325" s="80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</row>
    <row r="326" spans="1:18" s="18" customFormat="1" ht="24">
      <c r="A326" s="5"/>
      <c r="B326" s="103" t="s">
        <v>340</v>
      </c>
      <c r="C326" s="12" t="s">
        <v>338</v>
      </c>
      <c r="D326" s="34"/>
      <c r="E326" s="11" t="s">
        <v>543</v>
      </c>
      <c r="F326" s="11" t="s">
        <v>42</v>
      </c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</row>
    <row r="327" spans="1:18" s="18" customFormat="1" ht="24">
      <c r="A327" s="5"/>
      <c r="B327" s="103" t="s">
        <v>341</v>
      </c>
      <c r="C327" s="12" t="s">
        <v>499</v>
      </c>
      <c r="D327" s="34"/>
      <c r="E327" s="101" t="s">
        <v>544</v>
      </c>
      <c r="F327" s="11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</row>
    <row r="328" spans="1:18" s="22" customFormat="1" ht="24">
      <c r="A328" s="6"/>
      <c r="B328" s="162"/>
      <c r="C328" s="14" t="s">
        <v>500</v>
      </c>
      <c r="D328" s="7"/>
      <c r="E328" s="102" t="s">
        <v>545</v>
      </c>
      <c r="F328" s="7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</row>
    <row r="329" spans="1:18" s="29" customFormat="1" ht="24">
      <c r="A329" s="4">
        <v>6</v>
      </c>
      <c r="B329" s="104" t="s">
        <v>342</v>
      </c>
      <c r="C329" s="104" t="s">
        <v>337</v>
      </c>
      <c r="D329" s="105">
        <v>1328000</v>
      </c>
      <c r="E329" s="8" t="s">
        <v>501</v>
      </c>
      <c r="F329" s="8" t="s">
        <v>58</v>
      </c>
      <c r="G329" s="80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</row>
    <row r="330" spans="1:18" s="18" customFormat="1" ht="24">
      <c r="A330" s="5"/>
      <c r="B330" s="103" t="s">
        <v>343</v>
      </c>
      <c r="C330" s="12" t="s">
        <v>338</v>
      </c>
      <c r="D330" s="34"/>
      <c r="E330" s="11" t="s">
        <v>523</v>
      </c>
      <c r="F330" s="11" t="s">
        <v>42</v>
      </c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</row>
    <row r="331" spans="1:18" s="22" customFormat="1" ht="24">
      <c r="A331" s="6"/>
      <c r="B331" s="162" t="s">
        <v>341</v>
      </c>
      <c r="C331" s="14" t="s">
        <v>344</v>
      </c>
      <c r="D331" s="7"/>
      <c r="E331" s="102"/>
      <c r="F331" s="7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</row>
    <row r="332" spans="1:18" s="18" customFormat="1" ht="21.75">
      <c r="A332" s="17"/>
      <c r="B332" s="145"/>
      <c r="C332" s="18">
        <v>20</v>
      </c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233" t="s">
        <v>487</v>
      </c>
      <c r="Q332" s="231"/>
      <c r="R332" s="232"/>
    </row>
    <row r="333" spans="1:18" ht="24">
      <c r="A333" s="143" t="s">
        <v>118</v>
      </c>
      <c r="B333" s="161" t="s">
        <v>322</v>
      </c>
      <c r="C333" s="144"/>
      <c r="D333" s="144"/>
      <c r="E333" s="144"/>
      <c r="F333" s="144"/>
      <c r="G333" s="144"/>
      <c r="H333" s="144"/>
      <c r="I333" s="144"/>
      <c r="J333" s="144"/>
      <c r="K333" s="144"/>
      <c r="L333" s="144"/>
      <c r="M333" s="144"/>
      <c r="N333" s="144"/>
      <c r="O333" s="144"/>
      <c r="P333" s="144"/>
      <c r="Q333" s="144"/>
      <c r="R333" s="144"/>
    </row>
    <row r="334" spans="1:18" ht="24">
      <c r="A334" s="38" t="s">
        <v>0</v>
      </c>
      <c r="B334" s="38" t="s">
        <v>2</v>
      </c>
      <c r="C334" s="38" t="s">
        <v>3</v>
      </c>
      <c r="D334" s="38" t="s">
        <v>5</v>
      </c>
      <c r="E334" s="38" t="s">
        <v>6</v>
      </c>
      <c r="F334" s="38" t="s">
        <v>8</v>
      </c>
      <c r="G334" s="219" t="s">
        <v>131</v>
      </c>
      <c r="H334" s="220"/>
      <c r="I334" s="221"/>
      <c r="J334" s="219" t="s">
        <v>140</v>
      </c>
      <c r="K334" s="220"/>
      <c r="L334" s="220"/>
      <c r="M334" s="220"/>
      <c r="N334" s="220"/>
      <c r="O334" s="220"/>
      <c r="P334" s="220"/>
      <c r="Q334" s="220"/>
      <c r="R334" s="221"/>
    </row>
    <row r="335" spans="1:18" ht="24" customHeight="1">
      <c r="A335" s="81" t="s">
        <v>1</v>
      </c>
      <c r="B335" s="81"/>
      <c r="C335" s="81" t="s">
        <v>4</v>
      </c>
      <c r="D335" s="81"/>
      <c r="E335" s="81" t="s">
        <v>7</v>
      </c>
      <c r="F335" s="81" t="s">
        <v>7</v>
      </c>
      <c r="G335" s="217" t="s">
        <v>10</v>
      </c>
      <c r="H335" s="217" t="s">
        <v>11</v>
      </c>
      <c r="I335" s="217" t="s">
        <v>12</v>
      </c>
      <c r="J335" s="217" t="s">
        <v>13</v>
      </c>
      <c r="K335" s="217" t="s">
        <v>14</v>
      </c>
      <c r="L335" s="217" t="s">
        <v>49</v>
      </c>
      <c r="M335" s="217" t="s">
        <v>15</v>
      </c>
      <c r="N335" s="217" t="s">
        <v>16</v>
      </c>
      <c r="O335" s="217" t="s">
        <v>17</v>
      </c>
      <c r="P335" s="217" t="s">
        <v>18</v>
      </c>
      <c r="Q335" s="217" t="s">
        <v>19</v>
      </c>
      <c r="R335" s="217" t="s">
        <v>20</v>
      </c>
    </row>
    <row r="336" spans="1:18" ht="24" customHeight="1">
      <c r="A336" s="50"/>
      <c r="B336" s="82"/>
      <c r="C336" s="82"/>
      <c r="D336" s="82"/>
      <c r="E336" s="50"/>
      <c r="F336" s="82"/>
      <c r="G336" s="218"/>
      <c r="H336" s="218"/>
      <c r="I336" s="218"/>
      <c r="J336" s="218"/>
      <c r="K336" s="218"/>
      <c r="L336" s="218"/>
      <c r="M336" s="218"/>
      <c r="N336" s="218"/>
      <c r="O336" s="218"/>
      <c r="P336" s="218"/>
      <c r="Q336" s="218"/>
      <c r="R336" s="218"/>
    </row>
    <row r="337" spans="1:18" s="29" customFormat="1" ht="24">
      <c r="A337" s="4">
        <v>7</v>
      </c>
      <c r="B337" s="104" t="s">
        <v>345</v>
      </c>
      <c r="C337" s="9" t="s">
        <v>349</v>
      </c>
      <c r="D337" s="105">
        <v>110000</v>
      </c>
      <c r="E337" s="100" t="s">
        <v>501</v>
      </c>
      <c r="F337" s="8" t="s">
        <v>58</v>
      </c>
      <c r="G337" s="80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</row>
    <row r="338" spans="1:18" s="18" customFormat="1" ht="24">
      <c r="A338" s="5"/>
      <c r="B338" s="103" t="s">
        <v>346</v>
      </c>
      <c r="C338" s="12" t="s">
        <v>350</v>
      </c>
      <c r="D338" s="34"/>
      <c r="E338" s="101" t="s">
        <v>502</v>
      </c>
      <c r="F338" s="11" t="s">
        <v>42</v>
      </c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</row>
    <row r="339" spans="1:18" s="18" customFormat="1" ht="24">
      <c r="A339" s="5"/>
      <c r="B339" s="103" t="s">
        <v>347</v>
      </c>
      <c r="C339" s="186" t="s">
        <v>351</v>
      </c>
      <c r="D339" s="34"/>
      <c r="E339" s="101" t="s">
        <v>503</v>
      </c>
      <c r="F339" s="11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</row>
    <row r="340" spans="1:18" s="18" customFormat="1" ht="24">
      <c r="A340" s="5"/>
      <c r="B340" s="103" t="s">
        <v>348</v>
      </c>
      <c r="C340" s="14" t="s">
        <v>352</v>
      </c>
      <c r="D340" s="7"/>
      <c r="E340" s="102"/>
      <c r="F340" s="13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</row>
    <row r="341" spans="1:18" s="18" customFormat="1" ht="24">
      <c r="A341" s="5"/>
      <c r="B341" s="103"/>
      <c r="C341" s="9" t="s">
        <v>353</v>
      </c>
      <c r="D341" s="35"/>
      <c r="E341" s="100" t="s">
        <v>501</v>
      </c>
      <c r="F341" s="8" t="s">
        <v>58</v>
      </c>
      <c r="G341" s="80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</row>
    <row r="342" spans="1:18" s="18" customFormat="1" ht="24">
      <c r="A342" s="5"/>
      <c r="B342" s="103"/>
      <c r="C342" s="12" t="s">
        <v>354</v>
      </c>
      <c r="D342" s="34"/>
      <c r="E342" s="101" t="s">
        <v>165</v>
      </c>
      <c r="F342" s="11" t="s">
        <v>42</v>
      </c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</row>
    <row r="343" spans="1:18" s="18" customFormat="1" ht="24">
      <c r="A343" s="5"/>
      <c r="B343" s="103"/>
      <c r="C343" s="14" t="s">
        <v>355</v>
      </c>
      <c r="D343" s="7"/>
      <c r="E343" s="102"/>
      <c r="F343" s="13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</row>
    <row r="344" spans="1:18" s="18" customFormat="1" ht="24">
      <c r="A344" s="5"/>
      <c r="B344" s="103"/>
      <c r="C344" s="9" t="s">
        <v>356</v>
      </c>
      <c r="D344" s="35"/>
      <c r="E344" s="100" t="s">
        <v>501</v>
      </c>
      <c r="F344" s="8" t="s">
        <v>58</v>
      </c>
      <c r="G344" s="80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</row>
    <row r="345" spans="1:18" s="18" customFormat="1" ht="25.5" customHeight="1">
      <c r="A345" s="5"/>
      <c r="B345" s="103"/>
      <c r="C345" s="12" t="s">
        <v>357</v>
      </c>
      <c r="D345" s="34"/>
      <c r="E345" s="101" t="s">
        <v>524</v>
      </c>
      <c r="F345" s="11" t="s">
        <v>42</v>
      </c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</row>
    <row r="346" spans="1:18" s="18" customFormat="1" ht="25.5" customHeight="1">
      <c r="A346" s="5"/>
      <c r="B346" s="103"/>
      <c r="C346" s="14" t="s">
        <v>355</v>
      </c>
      <c r="D346" s="7"/>
      <c r="E346" s="102"/>
      <c r="F346" s="13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</row>
    <row r="347" spans="1:18" s="18" customFormat="1" ht="25.5" customHeight="1">
      <c r="A347" s="5"/>
      <c r="B347" s="103"/>
      <c r="C347" s="9" t="s">
        <v>491</v>
      </c>
      <c r="D347" s="35"/>
      <c r="E347" s="100" t="s">
        <v>501</v>
      </c>
      <c r="F347" s="8" t="s">
        <v>58</v>
      </c>
      <c r="G347" s="80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</row>
    <row r="348" spans="1:18" s="18" customFormat="1" ht="24">
      <c r="A348" s="5"/>
      <c r="B348" s="103"/>
      <c r="C348" s="12" t="s">
        <v>358</v>
      </c>
      <c r="D348" s="34"/>
      <c r="E348" s="101" t="s">
        <v>180</v>
      </c>
      <c r="F348" s="11" t="s">
        <v>42</v>
      </c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</row>
    <row r="349" spans="1:18" s="18" customFormat="1" ht="24">
      <c r="A349" s="5"/>
      <c r="B349" s="103"/>
      <c r="C349" s="14" t="s">
        <v>359</v>
      </c>
      <c r="D349" s="7"/>
      <c r="E349" s="102"/>
      <c r="F349" s="13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</row>
    <row r="350" spans="1:18" s="18" customFormat="1" ht="24">
      <c r="A350" s="5"/>
      <c r="B350" s="103"/>
      <c r="C350" s="9" t="s">
        <v>360</v>
      </c>
      <c r="D350" s="35"/>
      <c r="E350" s="100" t="s">
        <v>526</v>
      </c>
      <c r="F350" s="8" t="s">
        <v>58</v>
      </c>
      <c r="G350" s="80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</row>
    <row r="351" spans="1:18" s="18" customFormat="1" ht="24">
      <c r="A351" s="5"/>
      <c r="B351" s="103"/>
      <c r="C351" s="12" t="s">
        <v>361</v>
      </c>
      <c r="D351" s="34"/>
      <c r="E351" s="101" t="s">
        <v>527</v>
      </c>
      <c r="F351" s="11" t="s">
        <v>42</v>
      </c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</row>
    <row r="352" spans="1:18" s="18" customFormat="1" ht="24">
      <c r="A352" s="5"/>
      <c r="B352" s="103"/>
      <c r="C352" s="14" t="s">
        <v>362</v>
      </c>
      <c r="D352" s="7"/>
      <c r="E352" s="102" t="s">
        <v>546</v>
      </c>
      <c r="F352" s="13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</row>
    <row r="353" spans="1:18" s="18" customFormat="1" ht="24">
      <c r="A353" s="5"/>
      <c r="B353" s="103"/>
      <c r="C353" s="186" t="s">
        <v>363</v>
      </c>
      <c r="D353" s="34"/>
      <c r="E353" s="101" t="s">
        <v>501</v>
      </c>
      <c r="F353" s="8" t="s">
        <v>58</v>
      </c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</row>
    <row r="354" spans="1:18" s="18" customFormat="1" ht="24">
      <c r="A354" s="5"/>
      <c r="B354" s="103"/>
      <c r="C354" s="12" t="s">
        <v>364</v>
      </c>
      <c r="D354" s="34"/>
      <c r="E354" s="101" t="s">
        <v>525</v>
      </c>
      <c r="F354" s="11" t="s">
        <v>42</v>
      </c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</row>
    <row r="355" spans="1:18" s="22" customFormat="1" ht="24">
      <c r="A355" s="6"/>
      <c r="B355" s="162"/>
      <c r="C355" s="14" t="s">
        <v>365</v>
      </c>
      <c r="D355" s="7"/>
      <c r="E355" s="102"/>
      <c r="F355" s="13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</row>
    <row r="356" spans="1:18" s="18" customFormat="1" ht="21.75">
      <c r="A356" s="17"/>
      <c r="B356" s="145"/>
      <c r="C356" s="26">
        <v>21</v>
      </c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233" t="s">
        <v>487</v>
      </c>
      <c r="Q356" s="234"/>
      <c r="R356" s="235"/>
    </row>
    <row r="357" spans="1:18" s="18" customFormat="1" ht="21.75">
      <c r="A357" s="17"/>
      <c r="B357" s="145"/>
      <c r="D357" s="145"/>
      <c r="E357" s="145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</row>
    <row r="358" spans="1:18" s="18" customFormat="1" ht="21.75">
      <c r="A358" s="17"/>
      <c r="B358" s="145" t="s">
        <v>366</v>
      </c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</row>
    <row r="359" spans="1:18" ht="24">
      <c r="A359" s="38" t="s">
        <v>0</v>
      </c>
      <c r="B359" s="38" t="s">
        <v>2</v>
      </c>
      <c r="C359" s="38" t="s">
        <v>3</v>
      </c>
      <c r="D359" s="38" t="s">
        <v>5</v>
      </c>
      <c r="E359" s="38" t="s">
        <v>6</v>
      </c>
      <c r="F359" s="38" t="s">
        <v>8</v>
      </c>
      <c r="G359" s="219" t="s">
        <v>131</v>
      </c>
      <c r="H359" s="220"/>
      <c r="I359" s="221"/>
      <c r="J359" s="219" t="s">
        <v>140</v>
      </c>
      <c r="K359" s="220"/>
      <c r="L359" s="220"/>
      <c r="M359" s="220"/>
      <c r="N359" s="220"/>
      <c r="O359" s="220"/>
      <c r="P359" s="220"/>
      <c r="Q359" s="220"/>
      <c r="R359" s="221"/>
    </row>
    <row r="360" spans="1:18" ht="24" customHeight="1">
      <c r="A360" s="81" t="s">
        <v>1</v>
      </c>
      <c r="B360" s="81"/>
      <c r="C360" s="81" t="s">
        <v>4</v>
      </c>
      <c r="D360" s="81"/>
      <c r="E360" s="81" t="s">
        <v>7</v>
      </c>
      <c r="F360" s="81" t="s">
        <v>7</v>
      </c>
      <c r="G360" s="217" t="s">
        <v>10</v>
      </c>
      <c r="H360" s="217" t="s">
        <v>11</v>
      </c>
      <c r="I360" s="217" t="s">
        <v>12</v>
      </c>
      <c r="J360" s="217" t="s">
        <v>13</v>
      </c>
      <c r="K360" s="217" t="s">
        <v>14</v>
      </c>
      <c r="L360" s="217" t="s">
        <v>49</v>
      </c>
      <c r="M360" s="217" t="s">
        <v>15</v>
      </c>
      <c r="N360" s="217" t="s">
        <v>16</v>
      </c>
      <c r="O360" s="217" t="s">
        <v>17</v>
      </c>
      <c r="P360" s="217" t="s">
        <v>18</v>
      </c>
      <c r="Q360" s="217" t="s">
        <v>19</v>
      </c>
      <c r="R360" s="217" t="s">
        <v>20</v>
      </c>
    </row>
    <row r="361" spans="1:18" ht="24" customHeight="1">
      <c r="A361" s="50"/>
      <c r="B361" s="82"/>
      <c r="C361" s="82"/>
      <c r="D361" s="82"/>
      <c r="E361" s="50"/>
      <c r="F361" s="82"/>
      <c r="G361" s="218"/>
      <c r="H361" s="218"/>
      <c r="I361" s="218"/>
      <c r="J361" s="218"/>
      <c r="K361" s="218"/>
      <c r="L361" s="218"/>
      <c r="M361" s="218"/>
      <c r="N361" s="218"/>
      <c r="O361" s="218"/>
      <c r="P361" s="218"/>
      <c r="Q361" s="218"/>
      <c r="R361" s="218"/>
    </row>
    <row r="362" spans="1:18" s="18" customFormat="1" ht="21.75">
      <c r="A362" s="8">
        <v>1</v>
      </c>
      <c r="B362" s="20" t="s">
        <v>367</v>
      </c>
      <c r="C362" s="9" t="s">
        <v>368</v>
      </c>
      <c r="D362" s="10">
        <v>100000</v>
      </c>
      <c r="E362" s="8" t="s">
        <v>37</v>
      </c>
      <c r="F362" s="8" t="s">
        <v>58</v>
      </c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</row>
    <row r="363" spans="1:18" s="18" customFormat="1" ht="21.75">
      <c r="A363" s="11"/>
      <c r="B363" s="12" t="s">
        <v>547</v>
      </c>
      <c r="C363" s="12"/>
      <c r="D363" s="16"/>
      <c r="E363" s="11"/>
      <c r="F363" s="11" t="s">
        <v>42</v>
      </c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</row>
    <row r="364" spans="1:18" s="22" customFormat="1" ht="21.75">
      <c r="A364" s="13"/>
      <c r="B364" s="14"/>
      <c r="C364" s="14"/>
      <c r="D364" s="24"/>
      <c r="E364" s="13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</row>
    <row r="365" spans="1:18" s="18" customFormat="1" ht="21.75">
      <c r="A365" s="8">
        <v>2</v>
      </c>
      <c r="B365" s="20" t="s">
        <v>504</v>
      </c>
      <c r="C365" s="9" t="s">
        <v>370</v>
      </c>
      <c r="D365" s="10">
        <v>10000</v>
      </c>
      <c r="E365" s="8" t="s">
        <v>37</v>
      </c>
      <c r="F365" s="8" t="s">
        <v>58</v>
      </c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</row>
    <row r="366" spans="1:18" s="18" customFormat="1" ht="21.75">
      <c r="A366" s="11"/>
      <c r="B366" s="12" t="s">
        <v>369</v>
      </c>
      <c r="C366" s="12" t="s">
        <v>371</v>
      </c>
      <c r="D366" s="16"/>
      <c r="E366" s="11"/>
      <c r="F366" s="11" t="s">
        <v>42</v>
      </c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</row>
    <row r="367" spans="1:18" s="22" customFormat="1" ht="21.75">
      <c r="A367" s="13"/>
      <c r="B367" s="14"/>
      <c r="C367" s="14"/>
      <c r="D367" s="24"/>
      <c r="E367" s="13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</row>
    <row r="368" spans="1:18" s="18" customFormat="1" ht="21.75">
      <c r="A368" s="8">
        <v>3</v>
      </c>
      <c r="B368" s="20" t="s">
        <v>372</v>
      </c>
      <c r="C368" s="9" t="s">
        <v>368</v>
      </c>
      <c r="D368" s="10">
        <v>90000</v>
      </c>
      <c r="E368" s="8" t="s">
        <v>37</v>
      </c>
      <c r="F368" s="8" t="s">
        <v>58</v>
      </c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</row>
    <row r="369" spans="1:18" s="18" customFormat="1" ht="21.75">
      <c r="A369" s="11"/>
      <c r="B369" s="12" t="s">
        <v>244</v>
      </c>
      <c r="C369" s="12"/>
      <c r="D369" s="16"/>
      <c r="E369" s="11"/>
      <c r="F369" s="11" t="s">
        <v>42</v>
      </c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</row>
    <row r="370" spans="1:18" s="22" customFormat="1" ht="21.75">
      <c r="A370" s="13"/>
      <c r="B370" s="14"/>
      <c r="C370" s="14"/>
      <c r="D370" s="24"/>
      <c r="E370" s="13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</row>
    <row r="371" spans="1:18" s="18" customFormat="1" ht="21.75">
      <c r="A371" s="8">
        <v>4</v>
      </c>
      <c r="B371" s="20" t="s">
        <v>373</v>
      </c>
      <c r="C371" s="9" t="s">
        <v>374</v>
      </c>
      <c r="D371" s="10">
        <v>10000</v>
      </c>
      <c r="E371" s="8" t="s">
        <v>37</v>
      </c>
      <c r="F371" s="8" t="s">
        <v>58</v>
      </c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</row>
    <row r="372" spans="1:18" s="18" customFormat="1" ht="21.75">
      <c r="A372" s="11"/>
      <c r="B372" s="12" t="s">
        <v>244</v>
      </c>
      <c r="C372" s="12" t="s">
        <v>375</v>
      </c>
      <c r="D372" s="16"/>
      <c r="E372" s="11"/>
      <c r="F372" s="11" t="s">
        <v>42</v>
      </c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</row>
    <row r="373" spans="1:18" s="22" customFormat="1" ht="21.75">
      <c r="A373" s="13"/>
      <c r="B373" s="14"/>
      <c r="C373" s="14"/>
      <c r="D373" s="24"/>
      <c r="E373" s="13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</row>
    <row r="374" spans="1:18" s="18" customFormat="1" ht="21.75">
      <c r="A374" s="8">
        <v>5</v>
      </c>
      <c r="B374" s="20" t="s">
        <v>376</v>
      </c>
      <c r="C374" s="9" t="s">
        <v>374</v>
      </c>
      <c r="D374" s="10">
        <v>10000</v>
      </c>
      <c r="E374" s="8" t="s">
        <v>37</v>
      </c>
      <c r="F374" s="8" t="s">
        <v>58</v>
      </c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</row>
    <row r="375" spans="1:18" s="18" customFormat="1" ht="21.75">
      <c r="A375" s="11"/>
      <c r="B375" s="12" t="s">
        <v>244</v>
      </c>
      <c r="C375" s="12" t="s">
        <v>375</v>
      </c>
      <c r="D375" s="16"/>
      <c r="E375" s="11"/>
      <c r="F375" s="11" t="s">
        <v>42</v>
      </c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</row>
    <row r="376" spans="1:18" s="22" customFormat="1" ht="21.75">
      <c r="A376" s="13"/>
      <c r="B376" s="14"/>
      <c r="C376" s="14"/>
      <c r="D376" s="24"/>
      <c r="E376" s="13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</row>
    <row r="377" spans="1:18" s="18" customFormat="1" ht="21.75">
      <c r="A377" s="8">
        <v>6</v>
      </c>
      <c r="B377" s="20" t="s">
        <v>377</v>
      </c>
      <c r="C377" s="9" t="s">
        <v>378</v>
      </c>
      <c r="D377" s="10">
        <v>20000</v>
      </c>
      <c r="E377" s="8" t="s">
        <v>37</v>
      </c>
      <c r="F377" s="8" t="s">
        <v>58</v>
      </c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</row>
    <row r="378" spans="1:18" s="18" customFormat="1" ht="21.75">
      <c r="A378" s="11"/>
      <c r="B378" s="12" t="s">
        <v>548</v>
      </c>
      <c r="C378" s="12" t="s">
        <v>379</v>
      </c>
      <c r="D378" s="16"/>
      <c r="E378" s="11"/>
      <c r="F378" s="11" t="s">
        <v>42</v>
      </c>
      <c r="G378" s="12"/>
      <c r="H378" s="12"/>
      <c r="I378" s="12"/>
      <c r="J378" s="12"/>
      <c r="K378" s="12"/>
      <c r="L378" s="12"/>
      <c r="M378" s="12"/>
      <c r="N378" s="12"/>
      <c r="O378" s="12"/>
      <c r="Q378" s="12"/>
      <c r="R378" s="12"/>
    </row>
    <row r="379" spans="1:18" s="22" customFormat="1" ht="21.75">
      <c r="A379" s="13"/>
      <c r="B379" s="14" t="s">
        <v>244</v>
      </c>
      <c r="C379" s="14"/>
      <c r="D379" s="24"/>
      <c r="E379" s="13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</row>
    <row r="380" spans="1:18" s="18" customFormat="1" ht="21.75">
      <c r="A380" s="17"/>
      <c r="B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</row>
    <row r="381" spans="1:18" s="18" customFormat="1" ht="21.75">
      <c r="A381" s="17"/>
      <c r="B381" s="145"/>
      <c r="C381" s="26"/>
      <c r="D381" s="145"/>
      <c r="E381" s="145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</row>
    <row r="382" spans="1:18" s="18" customFormat="1" ht="21.75">
      <c r="A382" s="17"/>
      <c r="B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</row>
    <row r="383" spans="1:18" ht="24">
      <c r="A383" s="123"/>
      <c r="C383" s="3">
        <v>22</v>
      </c>
      <c r="D383" s="15"/>
      <c r="P383" s="222" t="s">
        <v>96</v>
      </c>
      <c r="Q383" s="223"/>
      <c r="R383" s="224"/>
    </row>
    <row r="384" spans="1:19" ht="25.5" customHeight="1">
      <c r="A384" s="123" t="s">
        <v>126</v>
      </c>
      <c r="D384" s="15"/>
      <c r="P384" s="164"/>
      <c r="Q384" s="164"/>
      <c r="R384" s="164"/>
      <c r="S384" s="18"/>
    </row>
    <row r="385" spans="1:18" ht="25.5" customHeight="1">
      <c r="A385" s="109" t="s">
        <v>128</v>
      </c>
      <c r="B385" s="144" t="s">
        <v>380</v>
      </c>
      <c r="C385" s="94"/>
      <c r="D385" s="94"/>
      <c r="E385" s="94"/>
      <c r="F385" s="94"/>
      <c r="G385" s="94"/>
      <c r="H385" s="94"/>
      <c r="I385" s="94"/>
      <c r="J385" s="94"/>
      <c r="K385" s="94"/>
      <c r="L385" s="94"/>
      <c r="M385" s="94"/>
      <c r="N385" s="94"/>
      <c r="O385" s="94"/>
      <c r="P385" s="94"/>
      <c r="Q385" s="94"/>
      <c r="R385" s="94"/>
    </row>
    <row r="386" spans="1:18" ht="24">
      <c r="A386" s="38" t="s">
        <v>0</v>
      </c>
      <c r="B386" s="38" t="s">
        <v>2</v>
      </c>
      <c r="C386" s="38" t="s">
        <v>3</v>
      </c>
      <c r="D386" s="38" t="s">
        <v>5</v>
      </c>
      <c r="E386" s="38" t="s">
        <v>6</v>
      </c>
      <c r="F386" s="38" t="s">
        <v>8</v>
      </c>
      <c r="G386" s="219" t="s">
        <v>131</v>
      </c>
      <c r="H386" s="220"/>
      <c r="I386" s="221"/>
      <c r="J386" s="219" t="s">
        <v>140</v>
      </c>
      <c r="K386" s="220"/>
      <c r="L386" s="220"/>
      <c r="M386" s="220"/>
      <c r="N386" s="220"/>
      <c r="O386" s="220"/>
      <c r="P386" s="220"/>
      <c r="Q386" s="220"/>
      <c r="R386" s="221"/>
    </row>
    <row r="387" spans="1:18" ht="27">
      <c r="A387" s="81" t="s">
        <v>1</v>
      </c>
      <c r="B387" s="81"/>
      <c r="C387" s="81" t="s">
        <v>4</v>
      </c>
      <c r="D387" s="81"/>
      <c r="E387" s="81" t="s">
        <v>7</v>
      </c>
      <c r="F387" s="81" t="s">
        <v>7</v>
      </c>
      <c r="G387" s="130" t="s">
        <v>10</v>
      </c>
      <c r="H387" s="130" t="s">
        <v>11</v>
      </c>
      <c r="I387" s="130" t="s">
        <v>12</v>
      </c>
      <c r="J387" s="130" t="s">
        <v>13</v>
      </c>
      <c r="K387" s="130" t="s">
        <v>14</v>
      </c>
      <c r="L387" s="130" t="s">
        <v>49</v>
      </c>
      <c r="M387" s="130" t="s">
        <v>15</v>
      </c>
      <c r="N387" s="130" t="s">
        <v>16</v>
      </c>
      <c r="O387" s="130" t="s">
        <v>17</v>
      </c>
      <c r="P387" s="130" t="s">
        <v>18</v>
      </c>
      <c r="Q387" s="130" t="s">
        <v>19</v>
      </c>
      <c r="R387" s="130" t="s">
        <v>20</v>
      </c>
    </row>
    <row r="388" spans="1:18" ht="21.75">
      <c r="A388" s="91"/>
      <c r="B388" s="92"/>
      <c r="C388" s="107"/>
      <c r="D388" s="107"/>
      <c r="E388" s="91"/>
      <c r="F388" s="91"/>
      <c r="G388" s="107"/>
      <c r="H388" s="107"/>
      <c r="I388" s="107"/>
      <c r="J388" s="107"/>
      <c r="K388" s="107"/>
      <c r="L388" s="107"/>
      <c r="M388" s="107"/>
      <c r="N388" s="107"/>
      <c r="O388" s="107"/>
      <c r="P388" s="107"/>
      <c r="Q388" s="107"/>
      <c r="R388" s="107"/>
    </row>
    <row r="389" spans="1:18" ht="21.75">
      <c r="A389" s="8">
        <v>1</v>
      </c>
      <c r="B389" s="20" t="s">
        <v>381</v>
      </c>
      <c r="C389" s="9" t="s">
        <v>383</v>
      </c>
      <c r="D389" s="10">
        <v>10000</v>
      </c>
      <c r="E389" s="8" t="s">
        <v>37</v>
      </c>
      <c r="F389" s="8" t="s">
        <v>30</v>
      </c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</row>
    <row r="390" spans="1:18" ht="21.75">
      <c r="A390" s="11"/>
      <c r="B390" s="21" t="s">
        <v>382</v>
      </c>
      <c r="C390" s="12" t="s">
        <v>384</v>
      </c>
      <c r="D390" s="16"/>
      <c r="E390" s="11"/>
      <c r="F390" s="11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</row>
    <row r="391" spans="1:18" ht="21.75">
      <c r="A391" s="11"/>
      <c r="B391" s="12" t="s">
        <v>244</v>
      </c>
      <c r="C391" s="12"/>
      <c r="D391" s="12"/>
      <c r="E391" s="11"/>
      <c r="F391" s="11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</row>
    <row r="392" spans="1:18" ht="21.75">
      <c r="A392" s="8">
        <v>2</v>
      </c>
      <c r="B392" s="20" t="s">
        <v>385</v>
      </c>
      <c r="C392" s="9" t="s">
        <v>386</v>
      </c>
      <c r="D392" s="10">
        <v>20000</v>
      </c>
      <c r="E392" s="8" t="s">
        <v>37</v>
      </c>
      <c r="F392" s="8" t="s">
        <v>30</v>
      </c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</row>
    <row r="393" spans="1:18" ht="21.75">
      <c r="A393" s="11"/>
      <c r="B393" s="21" t="s">
        <v>244</v>
      </c>
      <c r="C393" s="12" t="s">
        <v>387</v>
      </c>
      <c r="D393" s="16"/>
      <c r="E393" s="11"/>
      <c r="F393" s="11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</row>
    <row r="394" spans="1:18" ht="21.75">
      <c r="A394" s="11"/>
      <c r="B394" s="12"/>
      <c r="C394" s="12"/>
      <c r="D394" s="16"/>
      <c r="E394" s="11"/>
      <c r="F394" s="11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</row>
    <row r="395" spans="1:18" ht="21.75">
      <c r="A395" s="8">
        <v>3</v>
      </c>
      <c r="B395" s="20" t="s">
        <v>388</v>
      </c>
      <c r="C395" s="9" t="s">
        <v>389</v>
      </c>
      <c r="D395" s="10">
        <v>10000</v>
      </c>
      <c r="E395" s="8" t="s">
        <v>37</v>
      </c>
      <c r="F395" s="8" t="s">
        <v>30</v>
      </c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</row>
    <row r="396" spans="1:18" ht="21.75">
      <c r="A396" s="11"/>
      <c r="B396" s="21" t="s">
        <v>244</v>
      </c>
      <c r="C396" s="12" t="s">
        <v>390</v>
      </c>
      <c r="D396" s="16"/>
      <c r="E396" s="11"/>
      <c r="F396" s="11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</row>
    <row r="397" spans="1:18" ht="21.75">
      <c r="A397" s="11"/>
      <c r="B397" s="12"/>
      <c r="C397" s="12"/>
      <c r="D397" s="16"/>
      <c r="E397" s="11"/>
      <c r="F397" s="11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</row>
    <row r="398" spans="1:18" ht="21.75">
      <c r="A398" s="8">
        <v>4</v>
      </c>
      <c r="B398" s="20" t="s">
        <v>391</v>
      </c>
      <c r="C398" s="9" t="s">
        <v>392</v>
      </c>
      <c r="D398" s="10">
        <v>10000</v>
      </c>
      <c r="E398" s="8" t="s">
        <v>37</v>
      </c>
      <c r="F398" s="8" t="s">
        <v>9</v>
      </c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</row>
    <row r="399" spans="1:18" ht="21.75">
      <c r="A399" s="11"/>
      <c r="B399" s="12" t="s">
        <v>528</v>
      </c>
      <c r="C399" s="12" t="s">
        <v>393</v>
      </c>
      <c r="D399" s="12"/>
      <c r="E399" s="11"/>
      <c r="F399" s="11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</row>
    <row r="400" spans="1:18" ht="21.75">
      <c r="A400" s="13"/>
      <c r="B400" s="12"/>
      <c r="C400" s="12"/>
      <c r="D400" s="12"/>
      <c r="E400" s="11"/>
      <c r="F400" s="11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</row>
    <row r="401" spans="1:18" ht="21.75">
      <c r="A401" s="11">
        <v>5</v>
      </c>
      <c r="B401" s="9" t="s">
        <v>394</v>
      </c>
      <c r="C401" s="9" t="s">
        <v>396</v>
      </c>
      <c r="D401" s="10">
        <v>10000</v>
      </c>
      <c r="E401" s="8" t="s">
        <v>37</v>
      </c>
      <c r="F401" s="8" t="s">
        <v>30</v>
      </c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</row>
    <row r="402" spans="1:18" ht="21.75">
      <c r="A402" s="11"/>
      <c r="B402" s="12" t="s">
        <v>395</v>
      </c>
      <c r="C402" s="12" t="s">
        <v>397</v>
      </c>
      <c r="D402" s="12"/>
      <c r="E402" s="11"/>
      <c r="F402" s="11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</row>
    <row r="403" spans="1:18" ht="21.75">
      <c r="A403" s="13"/>
      <c r="B403" s="14" t="s">
        <v>529</v>
      </c>
      <c r="C403" s="14"/>
      <c r="D403" s="14"/>
      <c r="E403" s="13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</row>
    <row r="404" spans="1:18" ht="21.75">
      <c r="A404" s="17"/>
      <c r="B404" s="77"/>
      <c r="C404" s="64"/>
      <c r="D404" s="77"/>
      <c r="E404" s="90"/>
      <c r="F404" s="90"/>
      <c r="G404" s="18"/>
      <c r="H404" s="18"/>
      <c r="I404" s="18"/>
      <c r="J404" s="18"/>
      <c r="K404" s="18"/>
      <c r="L404" s="18"/>
      <c r="M404" s="18"/>
      <c r="N404" s="18"/>
      <c r="O404" s="18"/>
      <c r="P404" s="18"/>
      <c r="Q404" s="18"/>
      <c r="R404" s="18"/>
    </row>
    <row r="405" spans="1:18" ht="25.5" customHeight="1">
      <c r="A405" s="17"/>
      <c r="B405" s="30"/>
      <c r="C405" s="138"/>
      <c r="D405" s="18"/>
      <c r="E405" s="17"/>
      <c r="F405" s="17"/>
      <c r="G405" s="18"/>
      <c r="H405" s="18"/>
      <c r="I405" s="18"/>
      <c r="J405" s="18"/>
      <c r="K405" s="18"/>
      <c r="L405" s="18"/>
      <c r="M405" s="18"/>
      <c r="N405" s="18"/>
      <c r="O405" s="18"/>
      <c r="P405" s="18"/>
      <c r="Q405" s="18"/>
      <c r="R405" s="18"/>
    </row>
    <row r="406" spans="1:18" ht="25.5" customHeight="1">
      <c r="A406" s="17"/>
      <c r="B406" s="18"/>
      <c r="C406" s="18"/>
      <c r="D406" s="18"/>
      <c r="E406" s="17"/>
      <c r="F406" s="17"/>
      <c r="G406" s="18"/>
      <c r="H406" s="18"/>
      <c r="I406" s="18"/>
      <c r="J406" s="18"/>
      <c r="K406" s="18"/>
      <c r="L406" s="18"/>
      <c r="M406" s="18"/>
      <c r="N406" s="18"/>
      <c r="O406" s="18"/>
      <c r="P406" s="18"/>
      <c r="Q406" s="18"/>
      <c r="R406" s="18"/>
    </row>
    <row r="407" spans="1:18" ht="25.5" customHeight="1">
      <c r="A407" s="17"/>
      <c r="B407" s="18"/>
      <c r="C407" s="18">
        <v>23</v>
      </c>
      <c r="D407" s="18"/>
      <c r="E407" s="17"/>
      <c r="F407" s="17"/>
      <c r="G407" s="18"/>
      <c r="H407" s="18"/>
      <c r="I407" s="18"/>
      <c r="J407" s="18"/>
      <c r="K407" s="18"/>
      <c r="L407" s="18"/>
      <c r="M407" s="18"/>
      <c r="N407" s="18"/>
      <c r="O407" s="18"/>
      <c r="P407" s="233" t="s">
        <v>487</v>
      </c>
      <c r="Q407" s="234"/>
      <c r="R407" s="235"/>
    </row>
    <row r="408" spans="1:18" ht="24">
      <c r="A408" s="109" t="s">
        <v>129</v>
      </c>
      <c r="B408" s="144" t="s">
        <v>380</v>
      </c>
      <c r="C408" s="110"/>
      <c r="D408" s="110"/>
      <c r="E408" s="110"/>
      <c r="F408" s="110"/>
      <c r="G408" s="110"/>
      <c r="H408" s="110"/>
      <c r="I408" s="110"/>
      <c r="J408" s="110"/>
      <c r="K408" s="110"/>
      <c r="L408" s="110"/>
      <c r="M408" s="110"/>
      <c r="N408" s="110"/>
      <c r="O408" s="110"/>
      <c r="P408" s="110"/>
      <c r="Q408" s="110"/>
      <c r="R408" s="110"/>
    </row>
    <row r="409" spans="1:18" ht="24">
      <c r="A409" s="38" t="s">
        <v>0</v>
      </c>
      <c r="B409" s="38" t="s">
        <v>2</v>
      </c>
      <c r="C409" s="38" t="s">
        <v>3</v>
      </c>
      <c r="D409" s="38" t="s">
        <v>5</v>
      </c>
      <c r="E409" s="38" t="s">
        <v>6</v>
      </c>
      <c r="F409" s="38" t="s">
        <v>8</v>
      </c>
      <c r="G409" s="219" t="s">
        <v>131</v>
      </c>
      <c r="H409" s="220"/>
      <c r="I409" s="221"/>
      <c r="J409" s="219" t="s">
        <v>140</v>
      </c>
      <c r="K409" s="220"/>
      <c r="L409" s="220"/>
      <c r="M409" s="220"/>
      <c r="N409" s="220"/>
      <c r="O409" s="220"/>
      <c r="P409" s="220"/>
      <c r="Q409" s="220"/>
      <c r="R409" s="221"/>
    </row>
    <row r="410" spans="1:18" ht="24" customHeight="1">
      <c r="A410" s="81" t="s">
        <v>1</v>
      </c>
      <c r="B410" s="81"/>
      <c r="C410" s="81" t="s">
        <v>4</v>
      </c>
      <c r="D410" s="81"/>
      <c r="E410" s="81" t="s">
        <v>7</v>
      </c>
      <c r="F410" s="81" t="s">
        <v>7</v>
      </c>
      <c r="G410" s="217" t="s">
        <v>10</v>
      </c>
      <c r="H410" s="217" t="s">
        <v>11</v>
      </c>
      <c r="I410" s="217" t="s">
        <v>12</v>
      </c>
      <c r="J410" s="217" t="s">
        <v>13</v>
      </c>
      <c r="K410" s="217" t="s">
        <v>14</v>
      </c>
      <c r="L410" s="217" t="s">
        <v>49</v>
      </c>
      <c r="M410" s="217" t="s">
        <v>15</v>
      </c>
      <c r="N410" s="217" t="s">
        <v>16</v>
      </c>
      <c r="O410" s="217" t="s">
        <v>17</v>
      </c>
      <c r="P410" s="217" t="s">
        <v>18</v>
      </c>
      <c r="Q410" s="217" t="s">
        <v>19</v>
      </c>
      <c r="R410" s="217" t="s">
        <v>20</v>
      </c>
    </row>
    <row r="411" spans="1:18" s="18" customFormat="1" ht="24">
      <c r="A411" s="50"/>
      <c r="B411" s="82"/>
      <c r="C411" s="82"/>
      <c r="D411" s="82"/>
      <c r="E411" s="50"/>
      <c r="F411" s="82"/>
      <c r="G411" s="218"/>
      <c r="H411" s="218"/>
      <c r="I411" s="218"/>
      <c r="J411" s="218"/>
      <c r="K411" s="218"/>
      <c r="L411" s="218"/>
      <c r="M411" s="218"/>
      <c r="N411" s="218"/>
      <c r="O411" s="218"/>
      <c r="P411" s="218"/>
      <c r="Q411" s="218"/>
      <c r="R411" s="218"/>
    </row>
    <row r="412" spans="1:18" ht="21.75">
      <c r="A412" s="8">
        <v>6</v>
      </c>
      <c r="B412" s="9" t="s">
        <v>398</v>
      </c>
      <c r="C412" s="119" t="s">
        <v>401</v>
      </c>
      <c r="D412" s="10">
        <v>80000</v>
      </c>
      <c r="E412" s="8" t="s">
        <v>161</v>
      </c>
      <c r="F412" s="8" t="s">
        <v>30</v>
      </c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</row>
    <row r="413" spans="1:18" ht="21.75">
      <c r="A413" s="11"/>
      <c r="B413" s="12" t="s">
        <v>399</v>
      </c>
      <c r="C413" s="186" t="s">
        <v>550</v>
      </c>
      <c r="D413" s="12"/>
      <c r="E413" s="11" t="s">
        <v>29</v>
      </c>
      <c r="F413" s="11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</row>
    <row r="414" spans="1:18" ht="21.75">
      <c r="A414" s="11"/>
      <c r="B414" s="12" t="s">
        <v>400</v>
      </c>
      <c r="C414" s="186" t="s">
        <v>402</v>
      </c>
      <c r="D414" s="12"/>
      <c r="E414" s="11"/>
      <c r="F414" s="11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</row>
    <row r="415" spans="1:18" ht="21.75">
      <c r="A415" s="11"/>
      <c r="B415" s="12"/>
      <c r="C415" s="187" t="s">
        <v>403</v>
      </c>
      <c r="D415" s="14"/>
      <c r="E415" s="13"/>
      <c r="F415" s="13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</row>
    <row r="416" spans="1:18" ht="21.75">
      <c r="A416" s="11"/>
      <c r="B416" s="12"/>
      <c r="C416" s="119" t="s">
        <v>404</v>
      </c>
      <c r="D416" s="9"/>
      <c r="E416" s="8" t="s">
        <v>165</v>
      </c>
      <c r="F416" s="8" t="s">
        <v>30</v>
      </c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</row>
    <row r="417" spans="1:18" ht="21.75">
      <c r="A417" s="11"/>
      <c r="B417" s="12"/>
      <c r="C417" s="186" t="s">
        <v>551</v>
      </c>
      <c r="D417" s="12"/>
      <c r="E417" s="11" t="s">
        <v>38</v>
      </c>
      <c r="F417" s="11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</row>
    <row r="418" spans="1:18" ht="21.75">
      <c r="A418" s="11"/>
      <c r="B418" s="12"/>
      <c r="C418" s="186" t="s">
        <v>402</v>
      </c>
      <c r="D418" s="12"/>
      <c r="E418" s="11"/>
      <c r="F418" s="11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</row>
    <row r="419" spans="1:18" ht="21.75">
      <c r="A419" s="11"/>
      <c r="B419" s="12"/>
      <c r="C419" s="14" t="s">
        <v>403</v>
      </c>
      <c r="D419" s="14"/>
      <c r="E419" s="13"/>
      <c r="F419" s="13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</row>
    <row r="420" spans="1:18" ht="21.75">
      <c r="A420" s="11"/>
      <c r="B420" s="12"/>
      <c r="C420" s="119" t="s">
        <v>405</v>
      </c>
      <c r="D420" s="9"/>
      <c r="E420" s="8" t="s">
        <v>168</v>
      </c>
      <c r="F420" s="8" t="s">
        <v>30</v>
      </c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</row>
    <row r="421" spans="1:18" ht="21.75">
      <c r="A421" s="11"/>
      <c r="B421" s="12"/>
      <c r="C421" s="186" t="s">
        <v>549</v>
      </c>
      <c r="D421" s="12"/>
      <c r="E421" s="11" t="s">
        <v>28</v>
      </c>
      <c r="F421" s="11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</row>
    <row r="422" spans="1:18" ht="21.75">
      <c r="A422" s="11"/>
      <c r="B422" s="12"/>
      <c r="C422" s="186" t="s">
        <v>406</v>
      </c>
      <c r="D422" s="12"/>
      <c r="E422" s="11"/>
      <c r="F422" s="11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</row>
    <row r="423" spans="1:18" ht="21.75">
      <c r="A423" s="11"/>
      <c r="B423" s="12"/>
      <c r="C423" s="187" t="s">
        <v>407</v>
      </c>
      <c r="D423" s="14"/>
      <c r="E423" s="13"/>
      <c r="F423" s="13"/>
      <c r="G423" s="14"/>
      <c r="H423" s="14"/>
      <c r="I423" s="14"/>
      <c r="J423" s="14"/>
      <c r="K423" s="14"/>
      <c r="L423" s="14"/>
      <c r="M423" s="14"/>
      <c r="N423" s="14"/>
      <c r="O423" s="14"/>
      <c r="P423" s="14"/>
      <c r="Q423" s="14"/>
      <c r="R423" s="14"/>
    </row>
    <row r="424" spans="1:18" ht="21.75">
      <c r="A424" s="11"/>
      <c r="B424" s="12"/>
      <c r="C424" s="119" t="s">
        <v>408</v>
      </c>
      <c r="D424" s="9"/>
      <c r="E424" s="8" t="s">
        <v>174</v>
      </c>
      <c r="F424" s="8" t="s">
        <v>30</v>
      </c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</row>
    <row r="425" spans="1:18" ht="21.75">
      <c r="A425" s="11"/>
      <c r="B425" s="12"/>
      <c r="C425" s="186" t="s">
        <v>552</v>
      </c>
      <c r="D425" s="12"/>
      <c r="E425" s="11" t="s">
        <v>27</v>
      </c>
      <c r="F425" s="11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</row>
    <row r="426" spans="1:18" ht="21.75">
      <c r="A426" s="11"/>
      <c r="B426" s="12"/>
      <c r="C426" s="186" t="s">
        <v>406</v>
      </c>
      <c r="D426" s="12"/>
      <c r="E426" s="11"/>
      <c r="F426" s="11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</row>
    <row r="427" spans="1:18" ht="21.75">
      <c r="A427" s="11"/>
      <c r="B427" s="12"/>
      <c r="C427" s="187" t="s">
        <v>407</v>
      </c>
      <c r="D427" s="14"/>
      <c r="E427" s="13"/>
      <c r="F427" s="13"/>
      <c r="G427" s="14"/>
      <c r="H427" s="14"/>
      <c r="I427" s="14"/>
      <c r="J427" s="14"/>
      <c r="K427" s="14"/>
      <c r="L427" s="14"/>
      <c r="M427" s="14"/>
      <c r="N427" s="14"/>
      <c r="O427" s="14"/>
      <c r="P427" s="14"/>
      <c r="Q427" s="14"/>
      <c r="R427" s="14"/>
    </row>
    <row r="428" spans="1:18" ht="21.75">
      <c r="A428" s="11"/>
      <c r="B428" s="12"/>
      <c r="C428" s="186" t="s">
        <v>409</v>
      </c>
      <c r="D428" s="12"/>
      <c r="E428" s="11" t="s">
        <v>180</v>
      </c>
      <c r="F428" s="11" t="s">
        <v>30</v>
      </c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</row>
    <row r="429" spans="1:18" ht="21.75">
      <c r="A429" s="11"/>
      <c r="B429" s="12"/>
      <c r="C429" s="186" t="s">
        <v>553</v>
      </c>
      <c r="D429" s="12"/>
      <c r="E429" s="11" t="s">
        <v>43</v>
      </c>
      <c r="F429" s="11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</row>
    <row r="430" spans="1:18" ht="21.75">
      <c r="A430" s="11"/>
      <c r="B430" s="12"/>
      <c r="C430" s="186" t="s">
        <v>406</v>
      </c>
      <c r="D430" s="12"/>
      <c r="E430" s="11"/>
      <c r="F430" s="11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</row>
    <row r="431" spans="1:18" s="22" customFormat="1" ht="21.75">
      <c r="A431" s="13"/>
      <c r="B431" s="14"/>
      <c r="C431" s="187" t="s">
        <v>407</v>
      </c>
      <c r="D431" s="14"/>
      <c r="E431" s="13"/>
      <c r="F431" s="14"/>
      <c r="G431" s="14"/>
      <c r="H431" s="14"/>
      <c r="I431" s="14"/>
      <c r="J431" s="14"/>
      <c r="K431" s="14"/>
      <c r="L431" s="14"/>
      <c r="M431" s="14"/>
      <c r="N431" s="14"/>
      <c r="O431" s="14"/>
      <c r="P431" s="14"/>
      <c r="Q431" s="14"/>
      <c r="R431" s="14"/>
    </row>
    <row r="432" spans="1:20" ht="21.75">
      <c r="A432" s="17"/>
      <c r="B432" s="18"/>
      <c r="C432" s="26"/>
      <c r="D432" s="18"/>
      <c r="E432" s="17"/>
      <c r="F432" s="18"/>
      <c r="G432" s="18"/>
      <c r="H432" s="18"/>
      <c r="I432" s="18"/>
      <c r="J432" s="18"/>
      <c r="K432" s="18"/>
      <c r="L432" s="18"/>
      <c r="M432" s="18"/>
      <c r="N432" s="18"/>
      <c r="O432" s="18"/>
      <c r="P432" s="18"/>
      <c r="Q432" s="18"/>
      <c r="R432" s="18"/>
      <c r="T432" s="18"/>
    </row>
    <row r="433" spans="1:20" ht="21.75">
      <c r="A433" s="17"/>
      <c r="B433" s="18"/>
      <c r="C433" s="18"/>
      <c r="D433" s="18"/>
      <c r="E433" s="17"/>
      <c r="F433" s="18"/>
      <c r="G433" s="18"/>
      <c r="H433" s="18"/>
      <c r="I433" s="18"/>
      <c r="J433" s="18"/>
      <c r="K433" s="18"/>
      <c r="L433" s="18"/>
      <c r="M433" s="18"/>
      <c r="N433" s="18"/>
      <c r="O433" s="18"/>
      <c r="P433" s="18"/>
      <c r="Q433" s="18"/>
      <c r="R433" s="18"/>
      <c r="T433" s="18"/>
    </row>
    <row r="434" spans="1:20" ht="21.75">
      <c r="A434" s="17"/>
      <c r="B434" s="18"/>
      <c r="C434" s="26">
        <v>24</v>
      </c>
      <c r="D434" s="18"/>
      <c r="E434" s="17"/>
      <c r="F434" s="18"/>
      <c r="G434" s="18"/>
      <c r="H434" s="18"/>
      <c r="I434" s="18"/>
      <c r="J434" s="18"/>
      <c r="K434" s="18"/>
      <c r="L434" s="18"/>
      <c r="M434" s="18"/>
      <c r="N434" s="18"/>
      <c r="O434" s="18"/>
      <c r="P434" s="233" t="s">
        <v>487</v>
      </c>
      <c r="Q434" s="234"/>
      <c r="R434" s="235"/>
      <c r="T434" s="18"/>
    </row>
    <row r="435" spans="1:18" ht="24">
      <c r="A435" s="143" t="s">
        <v>129</v>
      </c>
      <c r="B435" s="144" t="s">
        <v>380</v>
      </c>
      <c r="C435" s="144"/>
      <c r="D435" s="144"/>
      <c r="E435" s="144"/>
      <c r="F435" s="144"/>
      <c r="G435" s="144"/>
      <c r="H435" s="144"/>
      <c r="I435" s="144"/>
      <c r="J435" s="144"/>
      <c r="K435" s="144"/>
      <c r="L435" s="144"/>
      <c r="M435" s="144"/>
      <c r="N435" s="144"/>
      <c r="O435" s="144"/>
      <c r="P435" s="144"/>
      <c r="Q435" s="144"/>
      <c r="R435" s="144"/>
    </row>
    <row r="436" spans="1:18" ht="24">
      <c r="A436" s="38" t="s">
        <v>0</v>
      </c>
      <c r="B436" s="38" t="s">
        <v>2</v>
      </c>
      <c r="C436" s="38" t="s">
        <v>3</v>
      </c>
      <c r="D436" s="38" t="s">
        <v>5</v>
      </c>
      <c r="E436" s="38" t="s">
        <v>6</v>
      </c>
      <c r="F436" s="38" t="s">
        <v>8</v>
      </c>
      <c r="G436" s="219" t="s">
        <v>131</v>
      </c>
      <c r="H436" s="220"/>
      <c r="I436" s="221"/>
      <c r="J436" s="219" t="s">
        <v>140</v>
      </c>
      <c r="K436" s="220"/>
      <c r="L436" s="220"/>
      <c r="M436" s="220"/>
      <c r="N436" s="220"/>
      <c r="O436" s="220"/>
      <c r="P436" s="220"/>
      <c r="Q436" s="220"/>
      <c r="R436" s="221"/>
    </row>
    <row r="437" spans="1:18" ht="24" customHeight="1">
      <c r="A437" s="81" t="s">
        <v>1</v>
      </c>
      <c r="B437" s="81"/>
      <c r="C437" s="81" t="s">
        <v>4</v>
      </c>
      <c r="D437" s="81"/>
      <c r="E437" s="81" t="s">
        <v>7</v>
      </c>
      <c r="F437" s="81" t="s">
        <v>7</v>
      </c>
      <c r="G437" s="217" t="s">
        <v>10</v>
      </c>
      <c r="H437" s="217" t="s">
        <v>11</v>
      </c>
      <c r="I437" s="217" t="s">
        <v>12</v>
      </c>
      <c r="J437" s="217" t="s">
        <v>13</v>
      </c>
      <c r="K437" s="217" t="s">
        <v>14</v>
      </c>
      <c r="L437" s="217" t="s">
        <v>49</v>
      </c>
      <c r="M437" s="217" t="s">
        <v>15</v>
      </c>
      <c r="N437" s="217" t="s">
        <v>16</v>
      </c>
      <c r="O437" s="217" t="s">
        <v>17</v>
      </c>
      <c r="P437" s="217" t="s">
        <v>18</v>
      </c>
      <c r="Q437" s="217" t="s">
        <v>19</v>
      </c>
      <c r="R437" s="217" t="s">
        <v>20</v>
      </c>
    </row>
    <row r="438" spans="1:18" s="18" customFormat="1" ht="24">
      <c r="A438" s="50"/>
      <c r="B438" s="82"/>
      <c r="C438" s="82"/>
      <c r="D438" s="82"/>
      <c r="E438" s="50"/>
      <c r="F438" s="82"/>
      <c r="G438" s="218"/>
      <c r="H438" s="218"/>
      <c r="I438" s="218"/>
      <c r="J438" s="218"/>
      <c r="K438" s="218"/>
      <c r="L438" s="218"/>
      <c r="M438" s="218"/>
      <c r="N438" s="218"/>
      <c r="O438" s="218"/>
      <c r="P438" s="218"/>
      <c r="Q438" s="218"/>
      <c r="R438" s="218"/>
    </row>
    <row r="439" spans="1:18" ht="21.75">
      <c r="A439" s="11"/>
      <c r="B439" s="12"/>
      <c r="C439" s="12" t="s">
        <v>410</v>
      </c>
      <c r="D439" s="12"/>
      <c r="E439" s="11" t="s">
        <v>189</v>
      </c>
      <c r="F439" s="11" t="s">
        <v>30</v>
      </c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</row>
    <row r="440" spans="1:18" ht="21.75">
      <c r="A440" s="11"/>
      <c r="B440" s="12"/>
      <c r="C440" s="12" t="s">
        <v>554</v>
      </c>
      <c r="D440" s="12"/>
      <c r="E440" s="11" t="s">
        <v>44</v>
      </c>
      <c r="F440" s="11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</row>
    <row r="441" spans="1:18" ht="21.75">
      <c r="A441" s="11"/>
      <c r="B441" s="12"/>
      <c r="C441" s="12" t="s">
        <v>406</v>
      </c>
      <c r="D441" s="12"/>
      <c r="E441" s="11"/>
      <c r="F441" s="11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</row>
    <row r="442" spans="1:20" ht="21.75">
      <c r="A442" s="13"/>
      <c r="B442" s="14"/>
      <c r="C442" s="14" t="s">
        <v>407</v>
      </c>
      <c r="D442" s="14"/>
      <c r="E442" s="13"/>
      <c r="F442" s="14"/>
      <c r="G442" s="14"/>
      <c r="H442" s="14"/>
      <c r="I442" s="14"/>
      <c r="J442" s="14"/>
      <c r="K442" s="14"/>
      <c r="L442" s="14"/>
      <c r="M442" s="14"/>
      <c r="N442" s="14"/>
      <c r="O442" s="14"/>
      <c r="P442" s="14"/>
      <c r="Q442" s="14"/>
      <c r="R442" s="14"/>
      <c r="T442" s="18"/>
    </row>
    <row r="443" spans="1:18" ht="21.75">
      <c r="A443" s="11"/>
      <c r="B443" s="12"/>
      <c r="C443" s="215" t="s">
        <v>556</v>
      </c>
      <c r="D443" s="12"/>
      <c r="E443" s="11" t="s">
        <v>203</v>
      </c>
      <c r="F443" s="11" t="s">
        <v>30</v>
      </c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</row>
    <row r="444" spans="1:18" ht="21.75">
      <c r="A444" s="11"/>
      <c r="B444" s="12"/>
      <c r="C444" s="12" t="s">
        <v>557</v>
      </c>
      <c r="D444" s="12"/>
      <c r="E444" s="11" t="s">
        <v>26</v>
      </c>
      <c r="F444" s="11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</row>
    <row r="445" spans="1:18" ht="21.75">
      <c r="A445" s="11"/>
      <c r="B445" s="12"/>
      <c r="C445" s="12" t="s">
        <v>406</v>
      </c>
      <c r="D445" s="12"/>
      <c r="E445" s="11"/>
      <c r="F445" s="11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</row>
    <row r="446" spans="1:20" ht="21.75">
      <c r="A446" s="13"/>
      <c r="B446" s="14"/>
      <c r="C446" s="14" t="s">
        <v>407</v>
      </c>
      <c r="D446" s="14"/>
      <c r="E446" s="13"/>
      <c r="F446" s="14"/>
      <c r="G446" s="14"/>
      <c r="H446" s="14"/>
      <c r="I446" s="14"/>
      <c r="J446" s="14"/>
      <c r="K446" s="14"/>
      <c r="L446" s="14"/>
      <c r="M446" s="14"/>
      <c r="N446" s="14"/>
      <c r="O446" s="14"/>
      <c r="P446" s="14"/>
      <c r="Q446" s="14"/>
      <c r="R446" s="14"/>
      <c r="T446" s="18"/>
    </row>
    <row r="447" spans="1:18" ht="21.75">
      <c r="A447" s="11"/>
      <c r="B447" s="12"/>
      <c r="C447" s="12" t="s">
        <v>411</v>
      </c>
      <c r="D447" s="12"/>
      <c r="E447" s="11" t="s">
        <v>214</v>
      </c>
      <c r="F447" s="11" t="s">
        <v>30</v>
      </c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</row>
    <row r="448" spans="1:18" ht="21.75">
      <c r="A448" s="11"/>
      <c r="B448" s="12"/>
      <c r="C448" s="12" t="s">
        <v>555</v>
      </c>
      <c r="D448" s="12"/>
      <c r="E448" s="11" t="s">
        <v>215</v>
      </c>
      <c r="F448" s="11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</row>
    <row r="449" spans="1:18" ht="21.75">
      <c r="A449" s="11"/>
      <c r="B449" s="12"/>
      <c r="C449" s="186" t="s">
        <v>412</v>
      </c>
      <c r="D449" s="12"/>
      <c r="E449" s="11" t="s">
        <v>25</v>
      </c>
      <c r="F449" s="11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</row>
    <row r="450" spans="1:20" ht="21.75">
      <c r="A450" s="13"/>
      <c r="B450" s="14"/>
      <c r="C450" s="14" t="s">
        <v>413</v>
      </c>
      <c r="D450" s="14"/>
      <c r="E450" s="13"/>
      <c r="F450" s="14"/>
      <c r="G450" s="14"/>
      <c r="H450" s="14"/>
      <c r="I450" s="14"/>
      <c r="J450" s="14"/>
      <c r="K450" s="14"/>
      <c r="L450" s="14"/>
      <c r="M450" s="14"/>
      <c r="N450" s="14"/>
      <c r="O450" s="14"/>
      <c r="P450" s="14"/>
      <c r="Q450" s="14"/>
      <c r="R450" s="14"/>
      <c r="T450" s="18"/>
    </row>
    <row r="451" spans="1:20" ht="21.75">
      <c r="A451" s="17"/>
      <c r="B451" s="18"/>
      <c r="C451" s="18"/>
      <c r="D451" s="18"/>
      <c r="E451" s="17"/>
      <c r="F451" s="18"/>
      <c r="G451" s="18"/>
      <c r="H451" s="18"/>
      <c r="I451" s="18"/>
      <c r="J451" s="18"/>
      <c r="K451" s="18"/>
      <c r="L451" s="18"/>
      <c r="M451" s="18"/>
      <c r="N451" s="18"/>
      <c r="O451" s="18"/>
      <c r="P451" s="18"/>
      <c r="Q451" s="18"/>
      <c r="R451" s="18"/>
      <c r="T451" s="18"/>
    </row>
    <row r="452" spans="1:20" ht="21.75">
      <c r="A452" s="17"/>
      <c r="B452" s="18"/>
      <c r="C452" s="18"/>
      <c r="D452" s="18"/>
      <c r="E452" s="17"/>
      <c r="F452" s="18"/>
      <c r="G452" s="18"/>
      <c r="H452" s="18"/>
      <c r="I452" s="18"/>
      <c r="J452" s="18"/>
      <c r="K452" s="18"/>
      <c r="L452" s="18"/>
      <c r="M452" s="18"/>
      <c r="N452" s="18"/>
      <c r="O452" s="18"/>
      <c r="P452" s="18"/>
      <c r="Q452" s="18"/>
      <c r="R452" s="18"/>
      <c r="T452" s="18"/>
    </row>
    <row r="453" spans="1:20" ht="21.75">
      <c r="A453" s="17"/>
      <c r="B453" s="18"/>
      <c r="C453" s="18"/>
      <c r="D453" s="18"/>
      <c r="E453" s="17"/>
      <c r="F453" s="18"/>
      <c r="G453" s="18"/>
      <c r="H453" s="18"/>
      <c r="I453" s="18"/>
      <c r="J453" s="18"/>
      <c r="K453" s="18"/>
      <c r="L453" s="18"/>
      <c r="M453" s="18"/>
      <c r="N453" s="18"/>
      <c r="O453" s="18"/>
      <c r="P453" s="18"/>
      <c r="Q453" s="18"/>
      <c r="R453" s="18"/>
      <c r="T453" s="18"/>
    </row>
    <row r="454" spans="1:20" ht="21.75">
      <c r="A454" s="17"/>
      <c r="B454" s="18"/>
      <c r="C454" s="18"/>
      <c r="D454" s="18"/>
      <c r="E454" s="17"/>
      <c r="F454" s="18"/>
      <c r="G454" s="18"/>
      <c r="H454" s="18"/>
      <c r="I454" s="18"/>
      <c r="J454" s="18"/>
      <c r="K454" s="18"/>
      <c r="L454" s="18"/>
      <c r="M454" s="18"/>
      <c r="N454" s="18"/>
      <c r="O454" s="18"/>
      <c r="P454" s="18"/>
      <c r="Q454" s="18"/>
      <c r="R454" s="18"/>
      <c r="T454" s="18"/>
    </row>
    <row r="455" spans="1:20" ht="21.75">
      <c r="A455" s="17"/>
      <c r="B455" s="18"/>
      <c r="C455" s="18"/>
      <c r="D455" s="18"/>
      <c r="E455" s="17"/>
      <c r="F455" s="18"/>
      <c r="G455" s="18"/>
      <c r="H455" s="18"/>
      <c r="I455" s="18"/>
      <c r="J455" s="18"/>
      <c r="K455" s="18"/>
      <c r="L455" s="18"/>
      <c r="M455" s="18"/>
      <c r="N455" s="18"/>
      <c r="O455" s="18"/>
      <c r="P455" s="18"/>
      <c r="Q455" s="18"/>
      <c r="R455" s="18"/>
      <c r="T455" s="18"/>
    </row>
    <row r="456" spans="1:20" ht="21.75">
      <c r="A456" s="17"/>
      <c r="B456" s="18"/>
      <c r="C456" s="18"/>
      <c r="D456" s="18"/>
      <c r="E456" s="17"/>
      <c r="F456" s="18"/>
      <c r="G456" s="18"/>
      <c r="H456" s="18"/>
      <c r="I456" s="18"/>
      <c r="J456" s="18"/>
      <c r="K456" s="18"/>
      <c r="L456" s="18"/>
      <c r="M456" s="18"/>
      <c r="N456" s="18"/>
      <c r="O456" s="18"/>
      <c r="P456" s="18"/>
      <c r="Q456" s="18"/>
      <c r="R456" s="18"/>
      <c r="T456" s="18"/>
    </row>
    <row r="457" spans="1:20" ht="21.75">
      <c r="A457" s="17"/>
      <c r="B457" s="18"/>
      <c r="C457" s="18"/>
      <c r="D457" s="18"/>
      <c r="E457" s="17"/>
      <c r="F457" s="18"/>
      <c r="G457" s="18"/>
      <c r="H457" s="18"/>
      <c r="I457" s="18"/>
      <c r="J457" s="18"/>
      <c r="K457" s="18"/>
      <c r="L457" s="18"/>
      <c r="M457" s="18"/>
      <c r="N457" s="18"/>
      <c r="O457" s="18"/>
      <c r="P457" s="18"/>
      <c r="Q457" s="18"/>
      <c r="R457" s="18"/>
      <c r="T457" s="18"/>
    </row>
    <row r="458" spans="1:20" ht="21.75">
      <c r="A458" s="17"/>
      <c r="B458" s="18"/>
      <c r="C458" s="18"/>
      <c r="D458" s="18"/>
      <c r="E458" s="17"/>
      <c r="F458" s="18"/>
      <c r="G458" s="18"/>
      <c r="H458" s="18"/>
      <c r="I458" s="18"/>
      <c r="J458" s="18"/>
      <c r="K458" s="18"/>
      <c r="L458" s="18"/>
      <c r="M458" s="18"/>
      <c r="N458" s="18"/>
      <c r="O458" s="18"/>
      <c r="P458" s="18"/>
      <c r="Q458" s="18"/>
      <c r="R458" s="18"/>
      <c r="T458" s="18"/>
    </row>
    <row r="459" spans="1:20" ht="21.75">
      <c r="A459" s="17"/>
      <c r="B459" s="18"/>
      <c r="C459" s="18"/>
      <c r="D459" s="18"/>
      <c r="E459" s="17"/>
      <c r="F459" s="18"/>
      <c r="G459" s="18"/>
      <c r="H459" s="18"/>
      <c r="I459" s="18"/>
      <c r="J459" s="18"/>
      <c r="K459" s="18"/>
      <c r="L459" s="18"/>
      <c r="M459" s="18"/>
      <c r="N459" s="18"/>
      <c r="O459" s="18"/>
      <c r="P459" s="18"/>
      <c r="Q459" s="18"/>
      <c r="R459" s="18"/>
      <c r="T459" s="18"/>
    </row>
    <row r="460" spans="1:20" ht="21.75">
      <c r="A460" s="17"/>
      <c r="B460" s="18"/>
      <c r="C460" s="18">
        <v>25</v>
      </c>
      <c r="D460" s="18"/>
      <c r="E460" s="17"/>
      <c r="F460" s="18"/>
      <c r="G460" s="18"/>
      <c r="H460" s="18"/>
      <c r="I460" s="18"/>
      <c r="J460" s="18"/>
      <c r="K460" s="18"/>
      <c r="L460" s="18"/>
      <c r="M460" s="18"/>
      <c r="N460" s="18"/>
      <c r="O460" s="18"/>
      <c r="P460" s="233" t="s">
        <v>487</v>
      </c>
      <c r="Q460" s="234"/>
      <c r="R460" s="235"/>
      <c r="T460" s="18"/>
    </row>
    <row r="461" spans="1:18" ht="21.75">
      <c r="A461" s="129" t="s">
        <v>130</v>
      </c>
      <c r="B461" s="156" t="s">
        <v>414</v>
      </c>
      <c r="C461" s="18"/>
      <c r="D461" s="18"/>
      <c r="E461" s="17"/>
      <c r="F461" s="18"/>
      <c r="G461" s="18"/>
      <c r="H461" s="18"/>
      <c r="I461" s="18"/>
      <c r="J461" s="18"/>
      <c r="K461" s="18"/>
      <c r="L461" s="18"/>
      <c r="M461" s="18"/>
      <c r="N461" s="18"/>
      <c r="O461" s="18"/>
      <c r="P461" s="18"/>
      <c r="Q461" s="18"/>
      <c r="R461" s="18"/>
    </row>
    <row r="462" spans="1:18" ht="24">
      <c r="A462" s="38" t="s">
        <v>0</v>
      </c>
      <c r="B462" s="38" t="s">
        <v>2</v>
      </c>
      <c r="C462" s="38" t="s">
        <v>3</v>
      </c>
      <c r="D462" s="38" t="s">
        <v>5</v>
      </c>
      <c r="E462" s="38" t="s">
        <v>6</v>
      </c>
      <c r="F462" s="38" t="s">
        <v>8</v>
      </c>
      <c r="G462" s="219" t="s">
        <v>131</v>
      </c>
      <c r="H462" s="220"/>
      <c r="I462" s="221"/>
      <c r="J462" s="219" t="s">
        <v>140</v>
      </c>
      <c r="K462" s="220"/>
      <c r="L462" s="220"/>
      <c r="M462" s="220"/>
      <c r="N462" s="220"/>
      <c r="O462" s="220"/>
      <c r="P462" s="220"/>
      <c r="Q462" s="220"/>
      <c r="R462" s="221"/>
    </row>
    <row r="463" spans="1:18" ht="24" customHeight="1">
      <c r="A463" s="81" t="s">
        <v>1</v>
      </c>
      <c r="B463" s="81"/>
      <c r="C463" s="81" t="s">
        <v>4</v>
      </c>
      <c r="D463" s="81"/>
      <c r="E463" s="81" t="s">
        <v>7</v>
      </c>
      <c r="F463" s="81" t="s">
        <v>7</v>
      </c>
      <c r="G463" s="217" t="s">
        <v>10</v>
      </c>
      <c r="H463" s="217" t="s">
        <v>11</v>
      </c>
      <c r="I463" s="217" t="s">
        <v>12</v>
      </c>
      <c r="J463" s="217" t="s">
        <v>13</v>
      </c>
      <c r="K463" s="217" t="s">
        <v>14</v>
      </c>
      <c r="L463" s="217" t="s">
        <v>49</v>
      </c>
      <c r="M463" s="217" t="s">
        <v>15</v>
      </c>
      <c r="N463" s="217" t="s">
        <v>16</v>
      </c>
      <c r="O463" s="217" t="s">
        <v>17</v>
      </c>
      <c r="P463" s="217" t="s">
        <v>18</v>
      </c>
      <c r="Q463" s="217" t="s">
        <v>19</v>
      </c>
      <c r="R463" s="217" t="s">
        <v>20</v>
      </c>
    </row>
    <row r="464" spans="1:18" ht="24">
      <c r="A464" s="50"/>
      <c r="B464" s="82"/>
      <c r="C464" s="82"/>
      <c r="D464" s="82"/>
      <c r="E464" s="50"/>
      <c r="F464" s="82"/>
      <c r="G464" s="218"/>
      <c r="H464" s="218"/>
      <c r="I464" s="218"/>
      <c r="J464" s="218"/>
      <c r="K464" s="218"/>
      <c r="L464" s="218"/>
      <c r="M464" s="218"/>
      <c r="N464" s="218"/>
      <c r="O464" s="218"/>
      <c r="P464" s="218"/>
      <c r="Q464" s="218"/>
      <c r="R464" s="218"/>
    </row>
    <row r="465" spans="1:20" ht="21.75">
      <c r="A465" s="8">
        <v>1</v>
      </c>
      <c r="B465" s="20" t="s">
        <v>415</v>
      </c>
      <c r="C465" s="9" t="s">
        <v>416</v>
      </c>
      <c r="D465" s="10">
        <v>20000</v>
      </c>
      <c r="E465" s="8" t="s">
        <v>37</v>
      </c>
      <c r="F465" s="8" t="s">
        <v>30</v>
      </c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T465" s="18"/>
    </row>
    <row r="466" spans="1:18" ht="21.75">
      <c r="A466" s="11"/>
      <c r="B466" s="12" t="s">
        <v>334</v>
      </c>
      <c r="C466" s="12" t="s">
        <v>417</v>
      </c>
      <c r="D466" s="12"/>
      <c r="E466" s="11"/>
      <c r="F466" s="11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</row>
    <row r="467" spans="1:18" ht="21.75">
      <c r="A467" s="13"/>
      <c r="B467" s="14"/>
      <c r="C467" s="14"/>
      <c r="D467" s="14"/>
      <c r="E467" s="13"/>
      <c r="F467" s="13"/>
      <c r="G467" s="14"/>
      <c r="H467" s="14"/>
      <c r="I467" s="14"/>
      <c r="J467" s="14"/>
      <c r="K467" s="14"/>
      <c r="L467" s="14"/>
      <c r="M467" s="14"/>
      <c r="N467" s="14"/>
      <c r="O467" s="14"/>
      <c r="P467" s="14"/>
      <c r="Q467" s="14"/>
      <c r="R467" s="14"/>
    </row>
    <row r="468" spans="1:20" ht="21.75">
      <c r="A468" s="8">
        <v>2</v>
      </c>
      <c r="B468" s="20" t="s">
        <v>418</v>
      </c>
      <c r="C468" s="9" t="s">
        <v>419</v>
      </c>
      <c r="D468" s="10">
        <v>10000</v>
      </c>
      <c r="E468" s="8" t="s">
        <v>37</v>
      </c>
      <c r="F468" s="8" t="s">
        <v>30</v>
      </c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T468" s="18"/>
    </row>
    <row r="469" spans="1:18" ht="21.75">
      <c r="A469" s="11"/>
      <c r="B469" s="12" t="s">
        <v>334</v>
      </c>
      <c r="C469" s="12" t="s">
        <v>420</v>
      </c>
      <c r="D469" s="12"/>
      <c r="E469" s="11"/>
      <c r="F469" s="11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</row>
    <row r="470" spans="1:18" ht="21.75">
      <c r="A470" s="13"/>
      <c r="B470" s="14"/>
      <c r="C470" s="14"/>
      <c r="D470" s="14"/>
      <c r="E470" s="13"/>
      <c r="F470" s="13"/>
      <c r="G470" s="14"/>
      <c r="H470" s="14"/>
      <c r="I470" s="14"/>
      <c r="J470" s="14"/>
      <c r="K470" s="14"/>
      <c r="L470" s="14"/>
      <c r="M470" s="14"/>
      <c r="N470" s="14"/>
      <c r="O470" s="14"/>
      <c r="P470" s="14"/>
      <c r="Q470" s="14"/>
      <c r="R470" s="14"/>
    </row>
    <row r="471" spans="1:20" ht="21.75">
      <c r="A471" s="8">
        <v>3</v>
      </c>
      <c r="B471" s="20" t="s">
        <v>421</v>
      </c>
      <c r="C471" s="9" t="s">
        <v>422</v>
      </c>
      <c r="D471" s="10">
        <v>20000</v>
      </c>
      <c r="E471" s="8" t="s">
        <v>37</v>
      </c>
      <c r="F471" s="8" t="s">
        <v>30</v>
      </c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T471" s="18"/>
    </row>
    <row r="472" spans="1:18" ht="21.75">
      <c r="A472" s="11"/>
      <c r="B472" s="12" t="s">
        <v>495</v>
      </c>
      <c r="C472" s="12" t="s">
        <v>423</v>
      </c>
      <c r="D472" s="12"/>
      <c r="E472" s="11"/>
      <c r="F472" s="11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</row>
    <row r="473" spans="1:18" ht="21.75">
      <c r="A473" s="13"/>
      <c r="B473" s="14"/>
      <c r="C473" s="14"/>
      <c r="D473" s="14"/>
      <c r="E473" s="13"/>
      <c r="F473" s="13"/>
      <c r="G473" s="14"/>
      <c r="H473" s="14"/>
      <c r="I473" s="14"/>
      <c r="J473" s="14"/>
      <c r="K473" s="14"/>
      <c r="L473" s="14"/>
      <c r="M473" s="14"/>
      <c r="N473" s="14"/>
      <c r="O473" s="14"/>
      <c r="P473" s="14"/>
      <c r="Q473" s="14"/>
      <c r="R473" s="14"/>
    </row>
    <row r="474" spans="1:18" ht="21.75">
      <c r="A474" s="17"/>
      <c r="B474" s="18"/>
      <c r="C474" s="30"/>
      <c r="D474" s="18"/>
      <c r="E474" s="17"/>
      <c r="F474" s="17"/>
      <c r="G474" s="18"/>
      <c r="H474" s="18"/>
      <c r="I474" s="18"/>
      <c r="J474" s="18"/>
      <c r="K474" s="18"/>
      <c r="L474" s="18"/>
      <c r="M474" s="18"/>
      <c r="N474" s="18"/>
      <c r="O474" s="18"/>
      <c r="P474" s="18"/>
      <c r="Q474" s="18"/>
      <c r="R474" s="18"/>
    </row>
    <row r="475" spans="1:18" ht="21.75">
      <c r="A475" s="17"/>
      <c r="B475" s="18"/>
      <c r="C475" s="30"/>
      <c r="D475" s="18"/>
      <c r="E475" s="17"/>
      <c r="F475" s="17"/>
      <c r="G475" s="18"/>
      <c r="H475" s="18"/>
      <c r="I475" s="18"/>
      <c r="J475" s="18"/>
      <c r="K475" s="18"/>
      <c r="L475" s="18"/>
      <c r="M475" s="18"/>
      <c r="N475" s="18"/>
      <c r="O475" s="18"/>
      <c r="P475" s="18"/>
      <c r="Q475" s="18"/>
      <c r="R475" s="18"/>
    </row>
    <row r="476" spans="1:18" ht="21.75">
      <c r="A476" s="17"/>
      <c r="B476" s="18"/>
      <c r="C476" s="30"/>
      <c r="D476" s="18"/>
      <c r="E476" s="17"/>
      <c r="F476" s="17"/>
      <c r="G476" s="18"/>
      <c r="H476" s="18"/>
      <c r="I476" s="18"/>
      <c r="J476" s="18"/>
      <c r="K476" s="18"/>
      <c r="L476" s="18"/>
      <c r="M476" s="18"/>
      <c r="N476" s="18"/>
      <c r="O476" s="18"/>
      <c r="P476" s="18"/>
      <c r="Q476" s="18"/>
      <c r="R476" s="18"/>
    </row>
    <row r="477" spans="1:18" ht="21.75">
      <c r="A477" s="17"/>
      <c r="B477" s="18"/>
      <c r="C477" s="30"/>
      <c r="D477" s="18"/>
      <c r="E477" s="17"/>
      <c r="F477" s="17"/>
      <c r="G477" s="18"/>
      <c r="H477" s="18"/>
      <c r="I477" s="18"/>
      <c r="J477" s="18"/>
      <c r="K477" s="18"/>
      <c r="L477" s="18"/>
      <c r="M477" s="18"/>
      <c r="N477" s="18"/>
      <c r="O477" s="18"/>
      <c r="P477" s="18"/>
      <c r="Q477" s="18"/>
      <c r="R477" s="18"/>
    </row>
    <row r="478" spans="1:18" ht="21.75">
      <c r="A478" s="17"/>
      <c r="B478" s="18"/>
      <c r="C478" s="30"/>
      <c r="D478" s="18"/>
      <c r="E478" s="17"/>
      <c r="F478" s="17"/>
      <c r="G478" s="18"/>
      <c r="H478" s="18"/>
      <c r="I478" s="18"/>
      <c r="J478" s="18"/>
      <c r="K478" s="18"/>
      <c r="L478" s="18"/>
      <c r="M478" s="18"/>
      <c r="N478" s="18"/>
      <c r="O478" s="18"/>
      <c r="P478" s="18"/>
      <c r="Q478" s="18"/>
      <c r="R478" s="18"/>
    </row>
    <row r="479" spans="1:18" ht="21.75">
      <c r="A479" s="17"/>
      <c r="B479" s="18"/>
      <c r="C479" s="30"/>
      <c r="D479" s="18"/>
      <c r="E479" s="17"/>
      <c r="F479" s="17"/>
      <c r="G479" s="18"/>
      <c r="H479" s="18"/>
      <c r="I479" s="18"/>
      <c r="J479" s="18"/>
      <c r="K479" s="18"/>
      <c r="L479" s="18"/>
      <c r="M479" s="18"/>
      <c r="N479" s="18"/>
      <c r="O479" s="18"/>
      <c r="P479" s="18"/>
      <c r="Q479" s="18"/>
      <c r="R479" s="18"/>
    </row>
    <row r="480" spans="1:18" ht="21.75">
      <c r="A480" s="17"/>
      <c r="B480" s="18"/>
      <c r="C480" s="30"/>
      <c r="D480" s="18"/>
      <c r="E480" s="17"/>
      <c r="F480" s="17"/>
      <c r="G480" s="18"/>
      <c r="H480" s="18"/>
      <c r="I480" s="18"/>
      <c r="J480" s="18"/>
      <c r="K480" s="18"/>
      <c r="L480" s="18"/>
      <c r="M480" s="18"/>
      <c r="N480" s="18"/>
      <c r="O480" s="18"/>
      <c r="P480" s="18"/>
      <c r="Q480" s="18"/>
      <c r="R480" s="18"/>
    </row>
    <row r="481" spans="1:18" ht="21.75">
      <c r="A481" s="17"/>
      <c r="B481" s="18"/>
      <c r="C481" s="30"/>
      <c r="D481" s="18"/>
      <c r="E481" s="17"/>
      <c r="F481" s="17"/>
      <c r="G481" s="18"/>
      <c r="H481" s="18"/>
      <c r="I481" s="18"/>
      <c r="J481" s="18"/>
      <c r="K481" s="18"/>
      <c r="L481" s="18"/>
      <c r="M481" s="18"/>
      <c r="N481" s="18"/>
      <c r="O481" s="18"/>
      <c r="P481" s="18"/>
      <c r="Q481" s="18"/>
      <c r="R481" s="18"/>
    </row>
    <row r="482" spans="1:18" ht="21.75">
      <c r="A482" s="17"/>
      <c r="B482" s="18"/>
      <c r="C482" s="30"/>
      <c r="D482" s="18"/>
      <c r="E482" s="17"/>
      <c r="F482" s="17"/>
      <c r="G482" s="18"/>
      <c r="H482" s="18"/>
      <c r="I482" s="18"/>
      <c r="J482" s="18"/>
      <c r="K482" s="18"/>
      <c r="L482" s="18"/>
      <c r="M482" s="18"/>
      <c r="N482" s="18"/>
      <c r="O482" s="18"/>
      <c r="P482" s="18"/>
      <c r="Q482" s="18"/>
      <c r="R482" s="18"/>
    </row>
    <row r="483" spans="1:18" ht="21.75">
      <c r="A483" s="17"/>
      <c r="B483" s="18"/>
      <c r="C483" s="30"/>
      <c r="D483" s="18"/>
      <c r="E483" s="17"/>
      <c r="F483" s="17"/>
      <c r="G483" s="18"/>
      <c r="H483" s="18"/>
      <c r="I483" s="18"/>
      <c r="J483" s="18"/>
      <c r="K483" s="18"/>
      <c r="L483" s="18"/>
      <c r="M483" s="18"/>
      <c r="N483" s="18"/>
      <c r="O483" s="18"/>
      <c r="P483" s="18"/>
      <c r="Q483" s="18"/>
      <c r="R483" s="18"/>
    </row>
    <row r="484" spans="1:18" ht="21.75">
      <c r="A484" s="17"/>
      <c r="B484" s="18"/>
      <c r="C484" s="30"/>
      <c r="D484" s="18"/>
      <c r="E484" s="17"/>
      <c r="F484" s="17"/>
      <c r="G484" s="18"/>
      <c r="H484" s="18"/>
      <c r="I484" s="18"/>
      <c r="J484" s="18"/>
      <c r="K484" s="18"/>
      <c r="L484" s="18"/>
      <c r="M484" s="18"/>
      <c r="N484" s="18"/>
      <c r="O484" s="18"/>
      <c r="P484" s="18"/>
      <c r="Q484" s="18"/>
      <c r="R484" s="18"/>
    </row>
    <row r="485" spans="1:18" ht="21.75">
      <c r="A485" s="17"/>
      <c r="B485" s="18"/>
      <c r="C485" s="188">
        <v>26</v>
      </c>
      <c r="D485" s="18"/>
      <c r="E485" s="17"/>
      <c r="F485" s="17"/>
      <c r="G485" s="18"/>
      <c r="H485" s="18"/>
      <c r="I485" s="18"/>
      <c r="J485" s="18"/>
      <c r="K485" s="18"/>
      <c r="L485" s="18"/>
      <c r="M485" s="18"/>
      <c r="N485" s="18"/>
      <c r="O485" s="18"/>
      <c r="P485" s="233" t="s">
        <v>487</v>
      </c>
      <c r="Q485" s="234"/>
      <c r="R485" s="235"/>
    </row>
    <row r="486" spans="1:18" ht="21.75">
      <c r="A486" s="17"/>
      <c r="B486" s="156" t="s">
        <v>424</v>
      </c>
      <c r="C486" s="30"/>
      <c r="D486" s="18"/>
      <c r="E486" s="17"/>
      <c r="F486" s="17"/>
      <c r="G486" s="18"/>
      <c r="H486" s="18"/>
      <c r="I486" s="18"/>
      <c r="J486" s="18"/>
      <c r="K486" s="18"/>
      <c r="L486" s="18"/>
      <c r="M486" s="18"/>
      <c r="N486" s="18"/>
      <c r="O486" s="18"/>
      <c r="P486" s="18"/>
      <c r="Q486" s="18"/>
      <c r="R486" s="18"/>
    </row>
    <row r="487" spans="1:18" ht="24">
      <c r="A487" s="38" t="s">
        <v>0</v>
      </c>
      <c r="B487" s="38" t="s">
        <v>2</v>
      </c>
      <c r="C487" s="38" t="s">
        <v>3</v>
      </c>
      <c r="D487" s="38" t="s">
        <v>5</v>
      </c>
      <c r="E487" s="38" t="s">
        <v>6</v>
      </c>
      <c r="F487" s="38" t="s">
        <v>8</v>
      </c>
      <c r="G487" s="219" t="s">
        <v>131</v>
      </c>
      <c r="H487" s="220"/>
      <c r="I487" s="221"/>
      <c r="J487" s="219" t="s">
        <v>140</v>
      </c>
      <c r="K487" s="220"/>
      <c r="L487" s="220"/>
      <c r="M487" s="220"/>
      <c r="N487" s="220"/>
      <c r="O487" s="220"/>
      <c r="P487" s="220"/>
      <c r="Q487" s="220"/>
      <c r="R487" s="221"/>
    </row>
    <row r="488" spans="1:18" ht="24" customHeight="1">
      <c r="A488" s="81" t="s">
        <v>1</v>
      </c>
      <c r="B488" s="81"/>
      <c r="C488" s="81" t="s">
        <v>4</v>
      </c>
      <c r="D488" s="81"/>
      <c r="E488" s="81" t="s">
        <v>7</v>
      </c>
      <c r="F488" s="81" t="s">
        <v>7</v>
      </c>
      <c r="G488" s="217" t="s">
        <v>10</v>
      </c>
      <c r="H488" s="217" t="s">
        <v>11</v>
      </c>
      <c r="I488" s="217" t="s">
        <v>12</v>
      </c>
      <c r="J488" s="217" t="s">
        <v>13</v>
      </c>
      <c r="K488" s="217" t="s">
        <v>14</v>
      </c>
      <c r="L488" s="217" t="s">
        <v>49</v>
      </c>
      <c r="M488" s="217" t="s">
        <v>15</v>
      </c>
      <c r="N488" s="217" t="s">
        <v>16</v>
      </c>
      <c r="O488" s="217" t="s">
        <v>17</v>
      </c>
      <c r="P488" s="217" t="s">
        <v>18</v>
      </c>
      <c r="Q488" s="217" t="s">
        <v>19</v>
      </c>
      <c r="R488" s="217" t="s">
        <v>20</v>
      </c>
    </row>
    <row r="489" spans="1:18" ht="24">
      <c r="A489" s="50"/>
      <c r="B489" s="82"/>
      <c r="C489" s="82"/>
      <c r="D489" s="82"/>
      <c r="E489" s="50"/>
      <c r="F489" s="82"/>
      <c r="G489" s="218"/>
      <c r="H489" s="218"/>
      <c r="I489" s="218"/>
      <c r="J489" s="218"/>
      <c r="K489" s="218"/>
      <c r="L489" s="218"/>
      <c r="M489" s="218"/>
      <c r="N489" s="218"/>
      <c r="O489" s="218"/>
      <c r="P489" s="218"/>
      <c r="Q489" s="218"/>
      <c r="R489" s="218"/>
    </row>
    <row r="490" spans="1:20" ht="21.75">
      <c r="A490" s="8">
        <v>1</v>
      </c>
      <c r="B490" s="20" t="s">
        <v>425</v>
      </c>
      <c r="C490" s="9" t="s">
        <v>530</v>
      </c>
      <c r="D490" s="10">
        <v>20000</v>
      </c>
      <c r="E490" s="8" t="s">
        <v>37</v>
      </c>
      <c r="F490" s="8" t="s">
        <v>30</v>
      </c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T490" s="18"/>
    </row>
    <row r="491" spans="1:18" ht="21.75">
      <c r="A491" s="11"/>
      <c r="B491" s="12" t="s">
        <v>531</v>
      </c>
      <c r="C491" s="12"/>
      <c r="D491" s="12"/>
      <c r="E491" s="11"/>
      <c r="F491" s="11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</row>
    <row r="492" spans="1:18" ht="21.75">
      <c r="A492" s="13"/>
      <c r="B492" s="14"/>
      <c r="C492" s="14"/>
      <c r="D492" s="14"/>
      <c r="E492" s="13"/>
      <c r="F492" s="13"/>
      <c r="G492" s="14"/>
      <c r="H492" s="14"/>
      <c r="I492" s="14"/>
      <c r="J492" s="14"/>
      <c r="K492" s="14"/>
      <c r="L492" s="14"/>
      <c r="M492" s="14"/>
      <c r="N492" s="14"/>
      <c r="O492" s="14"/>
      <c r="P492" s="14"/>
      <c r="Q492" s="14"/>
      <c r="R492" s="14"/>
    </row>
    <row r="493" spans="1:20" ht="21.75">
      <c r="A493" s="8">
        <v>2</v>
      </c>
      <c r="B493" s="20" t="s">
        <v>426</v>
      </c>
      <c r="C493" s="9" t="s">
        <v>427</v>
      </c>
      <c r="D493" s="10">
        <v>20000</v>
      </c>
      <c r="E493" s="8" t="s">
        <v>37</v>
      </c>
      <c r="F493" s="8" t="s">
        <v>30</v>
      </c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T493" s="18"/>
    </row>
    <row r="494" spans="1:18" ht="21.75">
      <c r="A494" s="11"/>
      <c r="B494" s="12" t="s">
        <v>532</v>
      </c>
      <c r="C494" s="12" t="s">
        <v>428</v>
      </c>
      <c r="D494" s="12"/>
      <c r="E494" s="11"/>
      <c r="F494" s="11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</row>
    <row r="495" spans="1:18" ht="21.75">
      <c r="A495" s="13"/>
      <c r="B495" s="14"/>
      <c r="C495" s="14" t="s">
        <v>429</v>
      </c>
      <c r="D495" s="14"/>
      <c r="E495" s="13"/>
      <c r="F495" s="13"/>
      <c r="G495" s="14"/>
      <c r="H495" s="14"/>
      <c r="I495" s="14"/>
      <c r="J495" s="14"/>
      <c r="K495" s="14"/>
      <c r="L495" s="14"/>
      <c r="M495" s="14"/>
      <c r="N495" s="14"/>
      <c r="O495" s="14"/>
      <c r="P495" s="14"/>
      <c r="Q495" s="14"/>
      <c r="R495" s="14"/>
    </row>
    <row r="496" spans="1:18" ht="21.75">
      <c r="A496" s="17"/>
      <c r="B496" s="18"/>
      <c r="C496" s="30"/>
      <c r="D496" s="18"/>
      <c r="E496" s="17"/>
      <c r="F496" s="17"/>
      <c r="G496" s="18"/>
      <c r="H496" s="18"/>
      <c r="I496" s="18"/>
      <c r="J496" s="18"/>
      <c r="K496" s="18"/>
      <c r="L496" s="18"/>
      <c r="M496" s="18"/>
      <c r="N496" s="18"/>
      <c r="O496" s="18"/>
      <c r="P496" s="18"/>
      <c r="Q496" s="18"/>
      <c r="R496" s="18"/>
    </row>
    <row r="497" spans="1:18" ht="21.75">
      <c r="A497" s="17"/>
      <c r="B497" s="18"/>
      <c r="C497" s="30"/>
      <c r="D497" s="18"/>
      <c r="E497" s="17"/>
      <c r="F497" s="17"/>
      <c r="G497" s="18"/>
      <c r="H497" s="18"/>
      <c r="I497" s="18"/>
      <c r="J497" s="18"/>
      <c r="K497" s="18"/>
      <c r="L497" s="18"/>
      <c r="M497" s="18"/>
      <c r="N497" s="18"/>
      <c r="O497" s="18"/>
      <c r="P497" s="18"/>
      <c r="Q497" s="18"/>
      <c r="R497" s="18"/>
    </row>
    <row r="498" spans="1:18" ht="21.75">
      <c r="A498" s="17"/>
      <c r="B498" s="18"/>
      <c r="C498" s="30"/>
      <c r="D498" s="18"/>
      <c r="E498" s="17"/>
      <c r="F498" s="17"/>
      <c r="G498" s="18"/>
      <c r="H498" s="18"/>
      <c r="I498" s="18"/>
      <c r="J498" s="18"/>
      <c r="K498" s="18"/>
      <c r="L498" s="18"/>
      <c r="M498" s="18"/>
      <c r="N498" s="18"/>
      <c r="O498" s="18"/>
      <c r="P498" s="18"/>
      <c r="Q498" s="18"/>
      <c r="R498" s="18"/>
    </row>
    <row r="499" spans="1:18" ht="21.75">
      <c r="A499" s="17"/>
      <c r="B499" s="18"/>
      <c r="C499" s="30"/>
      <c r="D499" s="18"/>
      <c r="E499" s="17"/>
      <c r="F499" s="17"/>
      <c r="G499" s="18"/>
      <c r="H499" s="18"/>
      <c r="I499" s="18"/>
      <c r="J499" s="18"/>
      <c r="K499" s="18"/>
      <c r="L499" s="18"/>
      <c r="M499" s="18"/>
      <c r="N499" s="18"/>
      <c r="O499" s="18"/>
      <c r="P499" s="18"/>
      <c r="Q499" s="18"/>
      <c r="R499" s="18"/>
    </row>
    <row r="500" spans="1:18" ht="21.75">
      <c r="A500" s="17"/>
      <c r="B500" s="18"/>
      <c r="C500" s="30"/>
      <c r="D500" s="18"/>
      <c r="E500" s="17"/>
      <c r="F500" s="17"/>
      <c r="G500" s="18"/>
      <c r="H500" s="18"/>
      <c r="I500" s="18"/>
      <c r="J500" s="18"/>
      <c r="K500" s="18"/>
      <c r="L500" s="18"/>
      <c r="M500" s="18"/>
      <c r="N500" s="18"/>
      <c r="O500" s="18"/>
      <c r="P500" s="18"/>
      <c r="Q500" s="18"/>
      <c r="R500" s="18"/>
    </row>
    <row r="501" spans="1:18" ht="21.75">
      <c r="A501" s="17"/>
      <c r="B501" s="18"/>
      <c r="C501" s="30"/>
      <c r="D501" s="18"/>
      <c r="E501" s="17"/>
      <c r="F501" s="17"/>
      <c r="G501" s="18"/>
      <c r="H501" s="18"/>
      <c r="I501" s="18"/>
      <c r="J501" s="18"/>
      <c r="K501" s="18"/>
      <c r="L501" s="18"/>
      <c r="M501" s="18"/>
      <c r="N501" s="18"/>
      <c r="O501" s="18"/>
      <c r="P501" s="18"/>
      <c r="Q501" s="18"/>
      <c r="R501" s="18"/>
    </row>
    <row r="502" spans="1:18" ht="21.75">
      <c r="A502" s="17"/>
      <c r="B502" s="18"/>
      <c r="C502" s="30"/>
      <c r="D502" s="18"/>
      <c r="E502" s="17"/>
      <c r="F502" s="17"/>
      <c r="G502" s="18"/>
      <c r="H502" s="18"/>
      <c r="I502" s="18"/>
      <c r="J502" s="18"/>
      <c r="K502" s="18"/>
      <c r="L502" s="18"/>
      <c r="M502" s="18"/>
      <c r="N502" s="18"/>
      <c r="O502" s="18"/>
      <c r="P502" s="18"/>
      <c r="Q502" s="18"/>
      <c r="R502" s="18"/>
    </row>
    <row r="503" spans="1:18" ht="21.75">
      <c r="A503" s="17"/>
      <c r="B503" s="18"/>
      <c r="C503" s="30"/>
      <c r="D503" s="18"/>
      <c r="E503" s="17"/>
      <c r="F503" s="17"/>
      <c r="G503" s="18"/>
      <c r="H503" s="18"/>
      <c r="I503" s="18"/>
      <c r="J503" s="18"/>
      <c r="K503" s="18"/>
      <c r="L503" s="18"/>
      <c r="M503" s="18"/>
      <c r="N503" s="18"/>
      <c r="O503" s="18"/>
      <c r="P503" s="18"/>
      <c r="Q503" s="18"/>
      <c r="R503" s="18"/>
    </row>
    <row r="504" spans="1:18" ht="21.75">
      <c r="A504" s="17"/>
      <c r="B504" s="18"/>
      <c r="C504" s="30"/>
      <c r="D504" s="18"/>
      <c r="E504" s="17"/>
      <c r="F504" s="17"/>
      <c r="G504" s="18"/>
      <c r="H504" s="18"/>
      <c r="I504" s="18"/>
      <c r="J504" s="18"/>
      <c r="K504" s="18"/>
      <c r="L504" s="18"/>
      <c r="M504" s="18"/>
      <c r="N504" s="18"/>
      <c r="O504" s="18"/>
      <c r="P504" s="18"/>
      <c r="Q504" s="18"/>
      <c r="R504" s="18"/>
    </row>
    <row r="505" spans="1:18" ht="21.75">
      <c r="A505" s="17"/>
      <c r="B505" s="18"/>
      <c r="C505" s="30"/>
      <c r="D505" s="18"/>
      <c r="E505" s="17"/>
      <c r="F505" s="17"/>
      <c r="G505" s="18"/>
      <c r="H505" s="18"/>
      <c r="I505" s="18"/>
      <c r="J505" s="18"/>
      <c r="K505" s="18"/>
      <c r="L505" s="18"/>
      <c r="M505" s="18"/>
      <c r="N505" s="18"/>
      <c r="O505" s="18"/>
      <c r="P505" s="18"/>
      <c r="Q505" s="18"/>
      <c r="R505" s="18"/>
    </row>
    <row r="506" spans="1:18" ht="21.75">
      <c r="A506" s="17"/>
      <c r="B506" s="18"/>
      <c r="C506" s="30"/>
      <c r="D506" s="18"/>
      <c r="E506" s="17"/>
      <c r="F506" s="17"/>
      <c r="G506" s="18"/>
      <c r="H506" s="18"/>
      <c r="I506" s="18"/>
      <c r="J506" s="18"/>
      <c r="K506" s="18"/>
      <c r="L506" s="18"/>
      <c r="M506" s="18"/>
      <c r="N506" s="18"/>
      <c r="O506" s="18"/>
      <c r="P506" s="18"/>
      <c r="Q506" s="18"/>
      <c r="R506" s="18"/>
    </row>
    <row r="507" spans="1:18" ht="21.75">
      <c r="A507" s="17"/>
      <c r="B507" s="18"/>
      <c r="C507" s="30"/>
      <c r="D507" s="18"/>
      <c r="E507" s="17"/>
      <c r="F507" s="17"/>
      <c r="G507" s="18"/>
      <c r="H507" s="18"/>
      <c r="I507" s="18"/>
      <c r="J507" s="18"/>
      <c r="K507" s="18"/>
      <c r="L507" s="18"/>
      <c r="M507" s="18"/>
      <c r="N507" s="18"/>
      <c r="O507" s="18"/>
      <c r="P507" s="18"/>
      <c r="Q507" s="18"/>
      <c r="R507" s="18"/>
    </row>
    <row r="508" spans="1:18" ht="21.75">
      <c r="A508" s="17"/>
      <c r="B508" s="18"/>
      <c r="C508" s="30"/>
      <c r="D508" s="18"/>
      <c r="E508" s="17"/>
      <c r="F508" s="17"/>
      <c r="G508" s="18"/>
      <c r="H508" s="18"/>
      <c r="I508" s="18"/>
      <c r="J508" s="18"/>
      <c r="K508" s="18"/>
      <c r="L508" s="18"/>
      <c r="M508" s="18"/>
      <c r="N508" s="18"/>
      <c r="O508" s="18"/>
      <c r="P508" s="18"/>
      <c r="Q508" s="18"/>
      <c r="R508" s="18"/>
    </row>
    <row r="509" spans="1:18" ht="21.75">
      <c r="A509" s="17"/>
      <c r="B509" s="18"/>
      <c r="C509" s="30"/>
      <c r="D509" s="18"/>
      <c r="E509" s="17"/>
      <c r="F509" s="17"/>
      <c r="G509" s="18"/>
      <c r="H509" s="18"/>
      <c r="I509" s="18"/>
      <c r="J509" s="18"/>
      <c r="K509" s="18"/>
      <c r="L509" s="18"/>
      <c r="M509" s="18"/>
      <c r="N509" s="18"/>
      <c r="O509" s="18"/>
      <c r="P509" s="18"/>
      <c r="Q509" s="18"/>
      <c r="R509" s="18"/>
    </row>
    <row r="510" spans="2:18" ht="21.75">
      <c r="B510" s="18"/>
      <c r="C510" s="30"/>
      <c r="D510" s="18"/>
      <c r="E510" s="17"/>
      <c r="F510" s="17"/>
      <c r="G510" s="18"/>
      <c r="H510" s="18"/>
      <c r="I510" s="18"/>
      <c r="J510" s="18"/>
      <c r="K510" s="18"/>
      <c r="L510" s="18"/>
      <c r="M510" s="18"/>
      <c r="N510" s="18"/>
      <c r="O510" s="18"/>
      <c r="P510" s="18"/>
      <c r="Q510" s="18"/>
      <c r="R510" s="18"/>
    </row>
    <row r="511" spans="1:18" ht="24">
      <c r="A511" s="123"/>
      <c r="C511" s="3">
        <v>27</v>
      </c>
      <c r="D511" s="31"/>
      <c r="P511" s="222" t="s">
        <v>96</v>
      </c>
      <c r="Q511" s="223"/>
      <c r="R511" s="224"/>
    </row>
    <row r="512" spans="1:18" ht="24">
      <c r="A512" s="123" t="s">
        <v>60</v>
      </c>
      <c r="D512" s="31"/>
      <c r="P512" s="139"/>
      <c r="Q512" s="139"/>
      <c r="R512" s="139"/>
    </row>
    <row r="513" spans="1:18" ht="24">
      <c r="A513" s="109" t="s">
        <v>63</v>
      </c>
      <c r="B513" s="144" t="s">
        <v>430</v>
      </c>
      <c r="C513" s="110"/>
      <c r="D513" s="110"/>
      <c r="E513" s="110"/>
      <c r="F513" s="110"/>
      <c r="G513" s="110"/>
      <c r="H513" s="110"/>
      <c r="I513" s="110"/>
      <c r="J513" s="110"/>
      <c r="K513" s="110"/>
      <c r="L513" s="110"/>
      <c r="M513" s="110"/>
      <c r="N513" s="110"/>
      <c r="O513" s="110"/>
      <c r="P513" s="110"/>
      <c r="Q513" s="110"/>
      <c r="R513" s="110"/>
    </row>
    <row r="514" spans="1:18" ht="24">
      <c r="A514" s="38" t="s">
        <v>0</v>
      </c>
      <c r="B514" s="38" t="s">
        <v>2</v>
      </c>
      <c r="C514" s="38" t="s">
        <v>3</v>
      </c>
      <c r="D514" s="38" t="s">
        <v>5</v>
      </c>
      <c r="E514" s="38" t="s">
        <v>6</v>
      </c>
      <c r="F514" s="38" t="s">
        <v>8</v>
      </c>
      <c r="G514" s="219" t="s">
        <v>131</v>
      </c>
      <c r="H514" s="220"/>
      <c r="I514" s="221"/>
      <c r="J514" s="219" t="s">
        <v>140</v>
      </c>
      <c r="K514" s="220"/>
      <c r="L514" s="220"/>
      <c r="M514" s="220"/>
      <c r="N514" s="220"/>
      <c r="O514" s="220"/>
      <c r="P514" s="220"/>
      <c r="Q514" s="220"/>
      <c r="R514" s="221"/>
    </row>
    <row r="515" spans="1:18" ht="24" customHeight="1">
      <c r="A515" s="81" t="s">
        <v>1</v>
      </c>
      <c r="B515" s="81"/>
      <c r="C515" s="81" t="s">
        <v>4</v>
      </c>
      <c r="D515" s="81"/>
      <c r="E515" s="81" t="s">
        <v>7</v>
      </c>
      <c r="F515" s="81" t="s">
        <v>7</v>
      </c>
      <c r="G515" s="217" t="s">
        <v>10</v>
      </c>
      <c r="H515" s="217" t="s">
        <v>11</v>
      </c>
      <c r="I515" s="217" t="s">
        <v>12</v>
      </c>
      <c r="J515" s="217" t="s">
        <v>13</v>
      </c>
      <c r="K515" s="217" t="s">
        <v>14</v>
      </c>
      <c r="L515" s="217" t="s">
        <v>49</v>
      </c>
      <c r="M515" s="217" t="s">
        <v>15</v>
      </c>
      <c r="N515" s="217" t="s">
        <v>16</v>
      </c>
      <c r="O515" s="217" t="s">
        <v>17</v>
      </c>
      <c r="P515" s="217" t="s">
        <v>18</v>
      </c>
      <c r="Q515" s="217" t="s">
        <v>19</v>
      </c>
      <c r="R515" s="217" t="s">
        <v>20</v>
      </c>
    </row>
    <row r="516" spans="1:18" ht="24">
      <c r="A516" s="50"/>
      <c r="B516" s="82"/>
      <c r="C516" s="82"/>
      <c r="D516" s="82"/>
      <c r="E516" s="50"/>
      <c r="F516" s="82"/>
      <c r="G516" s="218"/>
      <c r="H516" s="218"/>
      <c r="I516" s="218"/>
      <c r="J516" s="218"/>
      <c r="K516" s="218"/>
      <c r="L516" s="218"/>
      <c r="M516" s="218"/>
      <c r="N516" s="218"/>
      <c r="O516" s="218"/>
      <c r="P516" s="218"/>
      <c r="Q516" s="218"/>
      <c r="R516" s="218"/>
    </row>
    <row r="517" spans="1:18" ht="21.75">
      <c r="A517" s="11">
        <v>1</v>
      </c>
      <c r="B517" s="12" t="s">
        <v>86</v>
      </c>
      <c r="C517" s="12" t="s">
        <v>117</v>
      </c>
      <c r="D517" s="122">
        <v>400000</v>
      </c>
      <c r="E517" s="11" t="s">
        <v>37</v>
      </c>
      <c r="F517" s="12" t="s">
        <v>30</v>
      </c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</row>
    <row r="518" spans="1:18" ht="21.75">
      <c r="A518" s="11"/>
      <c r="B518" s="12" t="s">
        <v>87</v>
      </c>
      <c r="C518" s="12" t="s">
        <v>90</v>
      </c>
      <c r="D518" s="12"/>
      <c r="E518" s="11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</row>
    <row r="519" spans="1:18" ht="21.75">
      <c r="A519" s="11"/>
      <c r="B519" s="12" t="s">
        <v>88</v>
      </c>
      <c r="C519" s="12" t="s">
        <v>91</v>
      </c>
      <c r="D519" s="12"/>
      <c r="E519" s="11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</row>
    <row r="520" spans="1:18" ht="21.75">
      <c r="A520" s="11"/>
      <c r="B520" s="12" t="s">
        <v>89</v>
      </c>
      <c r="C520" s="12"/>
      <c r="D520" s="12"/>
      <c r="E520" s="13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</row>
    <row r="521" spans="1:18" ht="21.75">
      <c r="A521" s="8">
        <v>2</v>
      </c>
      <c r="B521" s="118" t="s">
        <v>431</v>
      </c>
      <c r="C521" s="133" t="s">
        <v>432</v>
      </c>
      <c r="D521" s="10">
        <v>30000</v>
      </c>
      <c r="E521" s="11" t="s">
        <v>37</v>
      </c>
      <c r="F521" s="8" t="s">
        <v>30</v>
      </c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</row>
    <row r="522" spans="1:18" ht="21.75">
      <c r="A522" s="11"/>
      <c r="B522" s="21" t="s">
        <v>446</v>
      </c>
      <c r="C522" s="71"/>
      <c r="D522" s="16"/>
      <c r="E522" s="11"/>
      <c r="F522" s="11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</row>
    <row r="523" spans="1:18" ht="21.75">
      <c r="A523" s="13"/>
      <c r="B523" s="14"/>
      <c r="C523" s="74"/>
      <c r="D523" s="14"/>
      <c r="E523" s="13"/>
      <c r="F523" s="13"/>
      <c r="G523" s="14"/>
      <c r="H523" s="14"/>
      <c r="I523" s="14"/>
      <c r="J523" s="14"/>
      <c r="K523" s="14"/>
      <c r="L523" s="14"/>
      <c r="M523" s="14"/>
      <c r="N523" s="14"/>
      <c r="O523" s="14"/>
      <c r="P523" s="14"/>
      <c r="Q523" s="14"/>
      <c r="R523" s="14"/>
    </row>
    <row r="524" spans="1:18" ht="21.75">
      <c r="A524" s="8">
        <v>3</v>
      </c>
      <c r="B524" s="118" t="s">
        <v>433</v>
      </c>
      <c r="C524" s="133" t="s">
        <v>489</v>
      </c>
      <c r="D524" s="10">
        <v>3000</v>
      </c>
      <c r="E524" s="8" t="s">
        <v>37</v>
      </c>
      <c r="F524" s="8" t="s">
        <v>30</v>
      </c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</row>
    <row r="525" spans="1:18" ht="21.75">
      <c r="A525" s="11"/>
      <c r="B525" s="12" t="s">
        <v>434</v>
      </c>
      <c r="C525" s="71" t="s">
        <v>490</v>
      </c>
      <c r="D525" s="16"/>
      <c r="E525" s="11"/>
      <c r="F525" s="11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</row>
    <row r="526" spans="1:22" ht="21.75">
      <c r="A526" s="13"/>
      <c r="B526" s="23"/>
      <c r="C526" s="74"/>
      <c r="D526" s="14"/>
      <c r="E526" s="13"/>
      <c r="F526" s="13"/>
      <c r="G526" s="14"/>
      <c r="H526" s="14"/>
      <c r="I526" s="14"/>
      <c r="J526" s="14"/>
      <c r="K526" s="14"/>
      <c r="L526" s="14"/>
      <c r="M526" s="14"/>
      <c r="N526" s="14"/>
      <c r="O526" s="14"/>
      <c r="P526" s="14"/>
      <c r="Q526" s="14"/>
      <c r="R526" s="14"/>
      <c r="V526" s="18"/>
    </row>
    <row r="527" spans="1:18" s="18" customFormat="1" ht="21.75">
      <c r="A527" s="67">
        <v>4</v>
      </c>
      <c r="B527" s="211" t="s">
        <v>435</v>
      </c>
      <c r="C527" s="133" t="s">
        <v>437</v>
      </c>
      <c r="D527" s="69">
        <v>3000</v>
      </c>
      <c r="E527" s="67" t="s">
        <v>37</v>
      </c>
      <c r="F527" s="8" t="s">
        <v>30</v>
      </c>
      <c r="G527" s="68"/>
      <c r="H527" s="68"/>
      <c r="I527" s="68"/>
      <c r="J527" s="68"/>
      <c r="K527" s="68"/>
      <c r="L527" s="68"/>
      <c r="M527" s="68"/>
      <c r="N527" s="68"/>
      <c r="O527" s="68"/>
      <c r="P527" s="68"/>
      <c r="Q527" s="68"/>
      <c r="R527" s="68"/>
    </row>
    <row r="528" spans="1:18" s="18" customFormat="1" ht="21.75">
      <c r="A528" s="70"/>
      <c r="B528" s="71" t="s">
        <v>436</v>
      </c>
      <c r="C528" s="132" t="s">
        <v>438</v>
      </c>
      <c r="D528" s="73"/>
      <c r="E528" s="70"/>
      <c r="F528" s="70"/>
      <c r="G528" s="71"/>
      <c r="H528" s="71"/>
      <c r="I528" s="71"/>
      <c r="J528" s="71"/>
      <c r="K528" s="71"/>
      <c r="L528" s="71"/>
      <c r="M528" s="71"/>
      <c r="N528" s="71"/>
      <c r="O528" s="71"/>
      <c r="P528" s="71"/>
      <c r="Q528" s="71"/>
      <c r="R528" s="71"/>
    </row>
    <row r="529" spans="1:18" s="22" customFormat="1" ht="21.75">
      <c r="A529" s="75"/>
      <c r="B529" s="74" t="s">
        <v>334</v>
      </c>
      <c r="C529" s="74"/>
      <c r="D529" s="212"/>
      <c r="E529" s="75"/>
      <c r="F529" s="75"/>
      <c r="G529" s="74"/>
      <c r="H529" s="74"/>
      <c r="I529" s="74"/>
      <c r="J529" s="74"/>
      <c r="K529" s="74"/>
      <c r="L529" s="74"/>
      <c r="M529" s="74"/>
      <c r="N529" s="74"/>
      <c r="O529" s="74"/>
      <c r="P529" s="74"/>
      <c r="Q529" s="74"/>
      <c r="R529" s="74"/>
    </row>
    <row r="530" spans="1:18" s="29" customFormat="1" ht="21.75">
      <c r="A530" s="67">
        <v>5</v>
      </c>
      <c r="B530" s="68" t="s">
        <v>439</v>
      </c>
      <c r="C530" s="68" t="s">
        <v>442</v>
      </c>
      <c r="D530" s="69">
        <v>250000</v>
      </c>
      <c r="E530" s="67" t="s">
        <v>37</v>
      </c>
      <c r="F530" s="67" t="s">
        <v>30</v>
      </c>
      <c r="G530" s="68"/>
      <c r="H530" s="68"/>
      <c r="I530" s="68"/>
      <c r="J530" s="68"/>
      <c r="K530" s="68"/>
      <c r="L530" s="68"/>
      <c r="M530" s="68"/>
      <c r="N530" s="68"/>
      <c r="O530" s="68"/>
      <c r="P530" s="68"/>
      <c r="Q530" s="68"/>
      <c r="R530" s="68"/>
    </row>
    <row r="531" spans="1:18" s="18" customFormat="1" ht="21.75">
      <c r="A531" s="70"/>
      <c r="B531" s="71" t="s">
        <v>440</v>
      </c>
      <c r="C531" s="132" t="s">
        <v>443</v>
      </c>
      <c r="D531" s="73"/>
      <c r="E531" s="70"/>
      <c r="F531" s="70"/>
      <c r="G531" s="71"/>
      <c r="H531" s="71"/>
      <c r="I531" s="71"/>
      <c r="J531" s="71"/>
      <c r="K531" s="71"/>
      <c r="L531" s="71"/>
      <c r="M531" s="71"/>
      <c r="N531" s="71"/>
      <c r="O531" s="71"/>
      <c r="P531" s="71"/>
      <c r="Q531" s="71"/>
      <c r="R531" s="71"/>
    </row>
    <row r="532" spans="1:18" s="22" customFormat="1" ht="21.75">
      <c r="A532" s="75"/>
      <c r="B532" s="74" t="s">
        <v>441</v>
      </c>
      <c r="C532" s="74"/>
      <c r="D532" s="74"/>
      <c r="E532" s="75"/>
      <c r="F532" s="75"/>
      <c r="G532" s="74"/>
      <c r="H532" s="74"/>
      <c r="I532" s="74"/>
      <c r="J532" s="74"/>
      <c r="K532" s="74"/>
      <c r="L532" s="74"/>
      <c r="M532" s="74"/>
      <c r="N532" s="74"/>
      <c r="O532" s="74"/>
      <c r="P532" s="74"/>
      <c r="Q532" s="74"/>
      <c r="R532" s="74"/>
    </row>
    <row r="533" spans="1:18" ht="24" customHeight="1">
      <c r="A533" s="90"/>
      <c r="B533" s="77"/>
      <c r="C533" s="77"/>
      <c r="D533" s="77"/>
      <c r="E533" s="90"/>
      <c r="F533" s="90"/>
      <c r="G533" s="77"/>
      <c r="H533" s="77"/>
      <c r="I533" s="77"/>
      <c r="J533" s="77"/>
      <c r="K533" s="77"/>
      <c r="L533" s="77"/>
      <c r="M533" s="77"/>
      <c r="N533" s="77"/>
      <c r="O533" s="77"/>
      <c r="P533" s="77"/>
      <c r="Q533" s="77"/>
      <c r="R533" s="77"/>
    </row>
    <row r="534" spans="1:18" ht="24" customHeight="1">
      <c r="A534" s="90"/>
      <c r="B534" s="77"/>
      <c r="C534" s="77"/>
      <c r="D534" s="77"/>
      <c r="E534" s="90"/>
      <c r="F534" s="90"/>
      <c r="G534" s="77"/>
      <c r="H534" s="77"/>
      <c r="I534" s="77"/>
      <c r="J534" s="77"/>
      <c r="K534" s="77"/>
      <c r="L534" s="77"/>
      <c r="M534" s="77"/>
      <c r="N534" s="77"/>
      <c r="O534" s="77"/>
      <c r="P534" s="77"/>
      <c r="Q534" s="77"/>
      <c r="R534" s="77"/>
    </row>
    <row r="535" spans="1:18" ht="24" customHeight="1">
      <c r="A535" s="90"/>
      <c r="B535" s="77"/>
      <c r="C535" s="77"/>
      <c r="D535" s="77"/>
      <c r="E535" s="90"/>
      <c r="F535" s="90"/>
      <c r="G535" s="77"/>
      <c r="H535" s="77"/>
      <c r="I535" s="77"/>
      <c r="J535" s="77"/>
      <c r="K535" s="77"/>
      <c r="L535" s="77"/>
      <c r="M535" s="77"/>
      <c r="N535" s="77"/>
      <c r="O535" s="77"/>
      <c r="P535" s="77"/>
      <c r="Q535" s="77"/>
      <c r="R535" s="77"/>
    </row>
    <row r="536" spans="1:18" ht="24" customHeight="1">
      <c r="A536" s="90"/>
      <c r="B536" s="77"/>
      <c r="C536" s="77">
        <v>28</v>
      </c>
      <c r="D536" s="77"/>
      <c r="E536" s="90"/>
      <c r="F536" s="90"/>
      <c r="G536" s="77"/>
      <c r="H536" s="77"/>
      <c r="I536" s="77"/>
      <c r="J536" s="77"/>
      <c r="K536" s="77"/>
      <c r="L536" s="77"/>
      <c r="M536" s="77"/>
      <c r="N536" s="77"/>
      <c r="O536" s="77"/>
      <c r="P536" s="238" t="s">
        <v>487</v>
      </c>
      <c r="Q536" s="239"/>
      <c r="R536" s="240"/>
    </row>
    <row r="537" spans="1:18" ht="24" customHeight="1">
      <c r="A537" s="90"/>
      <c r="B537" s="77"/>
      <c r="C537" s="77"/>
      <c r="D537" s="77"/>
      <c r="E537" s="90"/>
      <c r="F537" s="90"/>
      <c r="G537" s="77"/>
      <c r="H537" s="77"/>
      <c r="I537" s="77"/>
      <c r="J537" s="77"/>
      <c r="K537" s="77"/>
      <c r="L537" s="77"/>
      <c r="M537" s="77"/>
      <c r="N537" s="77"/>
      <c r="O537" s="77"/>
      <c r="P537" s="77"/>
      <c r="Q537" s="77"/>
      <c r="R537" s="77"/>
    </row>
    <row r="538" spans="1:18" ht="24">
      <c r="A538" s="143" t="s">
        <v>63</v>
      </c>
      <c r="B538" s="144" t="s">
        <v>430</v>
      </c>
      <c r="C538" s="144"/>
      <c r="D538" s="144"/>
      <c r="E538" s="144"/>
      <c r="F538" s="144"/>
      <c r="G538" s="144"/>
      <c r="H538" s="144"/>
      <c r="I538" s="144"/>
      <c r="J538" s="144"/>
      <c r="K538" s="144"/>
      <c r="L538" s="144"/>
      <c r="M538" s="144"/>
      <c r="N538" s="144"/>
      <c r="O538" s="144"/>
      <c r="P538" s="144"/>
      <c r="Q538" s="144"/>
      <c r="R538" s="144"/>
    </row>
    <row r="539" spans="1:18" ht="24">
      <c r="A539" s="38" t="s">
        <v>0</v>
      </c>
      <c r="B539" s="38" t="s">
        <v>2</v>
      </c>
      <c r="C539" s="38" t="s">
        <v>3</v>
      </c>
      <c r="D539" s="38" t="s">
        <v>5</v>
      </c>
      <c r="E539" s="38" t="s">
        <v>6</v>
      </c>
      <c r="F539" s="38" t="s">
        <v>8</v>
      </c>
      <c r="G539" s="219" t="s">
        <v>131</v>
      </c>
      <c r="H539" s="220"/>
      <c r="I539" s="221"/>
      <c r="J539" s="219" t="s">
        <v>140</v>
      </c>
      <c r="K539" s="220"/>
      <c r="L539" s="220"/>
      <c r="M539" s="220"/>
      <c r="N539" s="220"/>
      <c r="O539" s="220"/>
      <c r="P539" s="220"/>
      <c r="Q539" s="220"/>
      <c r="R539" s="221"/>
    </row>
    <row r="540" spans="1:18" ht="24" customHeight="1">
      <c r="A540" s="81" t="s">
        <v>1</v>
      </c>
      <c r="B540" s="81"/>
      <c r="C540" s="81" t="s">
        <v>4</v>
      </c>
      <c r="D540" s="81"/>
      <c r="E540" s="81" t="s">
        <v>7</v>
      </c>
      <c r="F540" s="81" t="s">
        <v>7</v>
      </c>
      <c r="G540" s="217" t="s">
        <v>10</v>
      </c>
      <c r="H540" s="217" t="s">
        <v>11</v>
      </c>
      <c r="I540" s="217" t="s">
        <v>12</v>
      </c>
      <c r="J540" s="217" t="s">
        <v>13</v>
      </c>
      <c r="K540" s="217" t="s">
        <v>14</v>
      </c>
      <c r="L540" s="217" t="s">
        <v>49</v>
      </c>
      <c r="M540" s="217" t="s">
        <v>15</v>
      </c>
      <c r="N540" s="217" t="s">
        <v>16</v>
      </c>
      <c r="O540" s="217" t="s">
        <v>17</v>
      </c>
      <c r="P540" s="217" t="s">
        <v>18</v>
      </c>
      <c r="Q540" s="217" t="s">
        <v>19</v>
      </c>
      <c r="R540" s="217" t="s">
        <v>20</v>
      </c>
    </row>
    <row r="541" spans="1:18" ht="24">
      <c r="A541" s="50"/>
      <c r="B541" s="82"/>
      <c r="C541" s="82"/>
      <c r="D541" s="82"/>
      <c r="E541" s="50"/>
      <c r="F541" s="82"/>
      <c r="G541" s="218"/>
      <c r="H541" s="218"/>
      <c r="I541" s="218"/>
      <c r="J541" s="218"/>
      <c r="K541" s="218"/>
      <c r="L541" s="218"/>
      <c r="M541" s="218"/>
      <c r="N541" s="218"/>
      <c r="O541" s="218"/>
      <c r="P541" s="218"/>
      <c r="Q541" s="218"/>
      <c r="R541" s="218"/>
    </row>
    <row r="542" spans="1:18" s="18" customFormat="1" ht="21.75">
      <c r="A542" s="67">
        <v>6</v>
      </c>
      <c r="B542" s="211" t="s">
        <v>444</v>
      </c>
      <c r="C542" s="133" t="s">
        <v>447</v>
      </c>
      <c r="D542" s="69">
        <v>40000</v>
      </c>
      <c r="E542" s="67" t="s">
        <v>37</v>
      </c>
      <c r="F542" s="8" t="s">
        <v>30</v>
      </c>
      <c r="G542" s="68"/>
      <c r="H542" s="68"/>
      <c r="I542" s="68"/>
      <c r="J542" s="68"/>
      <c r="K542" s="68"/>
      <c r="L542" s="68"/>
      <c r="M542" s="68"/>
      <c r="N542" s="68"/>
      <c r="O542" s="68"/>
      <c r="P542" s="68"/>
      <c r="Q542" s="68"/>
      <c r="R542" s="68"/>
    </row>
    <row r="543" spans="1:18" s="18" customFormat="1" ht="21.75">
      <c r="A543" s="70"/>
      <c r="B543" s="71" t="s">
        <v>445</v>
      </c>
      <c r="C543" s="132" t="s">
        <v>448</v>
      </c>
      <c r="D543" s="73"/>
      <c r="E543" s="70"/>
      <c r="F543" s="70"/>
      <c r="G543" s="71"/>
      <c r="H543" s="71"/>
      <c r="I543" s="71"/>
      <c r="J543" s="71"/>
      <c r="K543" s="71"/>
      <c r="L543" s="71"/>
      <c r="M543" s="71"/>
      <c r="N543" s="71"/>
      <c r="O543" s="71"/>
      <c r="P543" s="71"/>
      <c r="Q543" s="71"/>
      <c r="R543" s="71"/>
    </row>
    <row r="544" spans="1:18" s="22" customFormat="1" ht="21.75">
      <c r="A544" s="75"/>
      <c r="B544" s="74" t="s">
        <v>446</v>
      </c>
      <c r="C544" s="74"/>
      <c r="D544" s="212"/>
      <c r="E544" s="75"/>
      <c r="F544" s="75"/>
      <c r="G544" s="74"/>
      <c r="H544" s="74"/>
      <c r="I544" s="74"/>
      <c r="J544" s="74"/>
      <c r="K544" s="74"/>
      <c r="L544" s="74"/>
      <c r="M544" s="74"/>
      <c r="N544" s="74"/>
      <c r="O544" s="74"/>
      <c r="P544" s="74"/>
      <c r="Q544" s="74"/>
      <c r="R544" s="74"/>
    </row>
    <row r="545" spans="1:18" s="18" customFormat="1" ht="21.75">
      <c r="A545" s="67">
        <v>7</v>
      </c>
      <c r="B545" s="211" t="s">
        <v>449</v>
      </c>
      <c r="C545" s="133" t="s">
        <v>447</v>
      </c>
      <c r="D545" s="69">
        <v>20000</v>
      </c>
      <c r="E545" s="67" t="s">
        <v>37</v>
      </c>
      <c r="F545" s="8" t="s">
        <v>30</v>
      </c>
      <c r="G545" s="68"/>
      <c r="H545" s="68"/>
      <c r="I545" s="68"/>
      <c r="J545" s="68"/>
      <c r="K545" s="68"/>
      <c r="L545" s="68"/>
      <c r="M545" s="68"/>
      <c r="N545" s="68"/>
      <c r="O545" s="68"/>
      <c r="P545" s="68"/>
      <c r="Q545" s="68"/>
      <c r="R545" s="68"/>
    </row>
    <row r="546" spans="1:18" s="18" customFormat="1" ht="21.75">
      <c r="A546" s="70"/>
      <c r="B546" s="71" t="s">
        <v>450</v>
      </c>
      <c r="C546" s="132" t="s">
        <v>533</v>
      </c>
      <c r="D546" s="73"/>
      <c r="E546" s="70"/>
      <c r="F546" s="70"/>
      <c r="G546" s="71"/>
      <c r="H546" s="71"/>
      <c r="I546" s="71"/>
      <c r="J546" s="71"/>
      <c r="K546" s="71"/>
      <c r="L546" s="71"/>
      <c r="M546" s="71"/>
      <c r="N546" s="71"/>
      <c r="O546" s="71"/>
      <c r="P546" s="71"/>
      <c r="Q546" s="71"/>
      <c r="R546" s="71"/>
    </row>
    <row r="547" spans="1:18" s="22" customFormat="1" ht="21.75">
      <c r="A547" s="75"/>
      <c r="B547" s="74" t="s">
        <v>451</v>
      </c>
      <c r="C547" s="74"/>
      <c r="D547" s="212"/>
      <c r="E547" s="75"/>
      <c r="F547" s="75"/>
      <c r="G547" s="74"/>
      <c r="H547" s="74"/>
      <c r="I547" s="74"/>
      <c r="J547" s="74"/>
      <c r="K547" s="74"/>
      <c r="L547" s="74"/>
      <c r="M547" s="74"/>
      <c r="N547" s="74"/>
      <c r="O547" s="74"/>
      <c r="P547" s="74"/>
      <c r="Q547" s="74"/>
      <c r="R547" s="74"/>
    </row>
    <row r="548" spans="1:18" ht="24" customHeight="1">
      <c r="A548" s="90"/>
      <c r="B548" s="77"/>
      <c r="C548" s="77"/>
      <c r="D548" s="77"/>
      <c r="E548" s="90"/>
      <c r="F548" s="90"/>
      <c r="G548" s="77"/>
      <c r="H548" s="77"/>
      <c r="I548" s="77"/>
      <c r="J548" s="77"/>
      <c r="K548" s="77"/>
      <c r="L548" s="77"/>
      <c r="M548" s="77"/>
      <c r="N548" s="77"/>
      <c r="O548" s="77"/>
      <c r="P548" s="77"/>
      <c r="Q548" s="77"/>
      <c r="R548" s="77"/>
    </row>
    <row r="549" spans="1:18" ht="24" customHeight="1">
      <c r="A549" s="90"/>
      <c r="B549" s="77"/>
      <c r="C549" s="77"/>
      <c r="D549" s="77"/>
      <c r="E549" s="90"/>
      <c r="F549" s="90"/>
      <c r="G549" s="77"/>
      <c r="H549" s="77"/>
      <c r="I549" s="77"/>
      <c r="J549" s="77"/>
      <c r="K549" s="77"/>
      <c r="L549" s="77"/>
      <c r="M549" s="77"/>
      <c r="N549" s="77"/>
      <c r="O549" s="77"/>
      <c r="P549" s="77"/>
      <c r="Q549" s="77"/>
      <c r="R549" s="77"/>
    </row>
    <row r="550" spans="1:18" ht="24" customHeight="1">
      <c r="A550" s="90"/>
      <c r="B550" s="77"/>
      <c r="C550" s="171"/>
      <c r="D550" s="77"/>
      <c r="E550" s="90"/>
      <c r="F550" s="90"/>
      <c r="G550" s="77"/>
      <c r="H550" s="77"/>
      <c r="I550" s="77"/>
      <c r="J550" s="77"/>
      <c r="K550" s="77"/>
      <c r="L550" s="77"/>
      <c r="M550" s="77"/>
      <c r="N550" s="77"/>
      <c r="O550" s="77"/>
      <c r="P550" s="77"/>
      <c r="Q550" s="77"/>
      <c r="R550" s="77"/>
    </row>
    <row r="551" spans="1:18" ht="24" customHeight="1">
      <c r="A551" s="90"/>
      <c r="B551" s="77"/>
      <c r="C551" s="77"/>
      <c r="D551" s="77"/>
      <c r="E551" s="90"/>
      <c r="F551" s="90"/>
      <c r="G551" s="77"/>
      <c r="H551" s="77"/>
      <c r="I551" s="77"/>
      <c r="J551" s="77"/>
      <c r="K551" s="77"/>
      <c r="L551" s="77"/>
      <c r="M551" s="77"/>
      <c r="N551" s="77"/>
      <c r="O551" s="77"/>
      <c r="P551" s="77"/>
      <c r="Q551" s="77"/>
      <c r="R551" s="77"/>
    </row>
    <row r="552" spans="1:18" ht="24" customHeight="1">
      <c r="A552" s="90"/>
      <c r="B552" s="77"/>
      <c r="C552" s="77"/>
      <c r="D552" s="77"/>
      <c r="E552" s="90"/>
      <c r="F552" s="90"/>
      <c r="G552" s="77"/>
      <c r="H552" s="77"/>
      <c r="I552" s="77"/>
      <c r="J552" s="77"/>
      <c r="K552" s="77"/>
      <c r="L552" s="77"/>
      <c r="M552" s="77"/>
      <c r="N552" s="77"/>
      <c r="O552" s="77"/>
      <c r="P552" s="77"/>
      <c r="Q552" s="77"/>
      <c r="R552" s="77"/>
    </row>
    <row r="553" spans="1:18" ht="24" customHeight="1">
      <c r="A553" s="90"/>
      <c r="B553" s="77"/>
      <c r="C553" s="77"/>
      <c r="D553" s="77"/>
      <c r="E553" s="90"/>
      <c r="F553" s="90"/>
      <c r="G553" s="77"/>
      <c r="H553" s="77"/>
      <c r="I553" s="77"/>
      <c r="J553" s="77"/>
      <c r="K553" s="77"/>
      <c r="L553" s="77"/>
      <c r="M553" s="77"/>
      <c r="N553" s="77"/>
      <c r="O553" s="77"/>
      <c r="P553" s="77"/>
      <c r="Q553" s="77"/>
      <c r="R553" s="77"/>
    </row>
    <row r="554" spans="1:18" ht="24" customHeight="1">
      <c r="A554" s="90"/>
      <c r="B554" s="77"/>
      <c r="C554" s="77"/>
      <c r="D554" s="77"/>
      <c r="E554" s="90"/>
      <c r="F554" s="90"/>
      <c r="G554" s="77"/>
      <c r="H554" s="77"/>
      <c r="I554" s="77"/>
      <c r="J554" s="77"/>
      <c r="K554" s="77"/>
      <c r="L554" s="77"/>
      <c r="M554" s="77"/>
      <c r="N554" s="77"/>
      <c r="O554" s="77"/>
      <c r="P554" s="77"/>
      <c r="Q554" s="77"/>
      <c r="R554" s="77"/>
    </row>
    <row r="555" spans="1:18" ht="24" customHeight="1">
      <c r="A555" s="90"/>
      <c r="B555" s="77"/>
      <c r="C555" s="77"/>
      <c r="D555" s="77"/>
      <c r="E555" s="90"/>
      <c r="F555" s="90"/>
      <c r="G555" s="77"/>
      <c r="H555" s="77"/>
      <c r="I555" s="77"/>
      <c r="J555" s="77"/>
      <c r="K555" s="77"/>
      <c r="L555" s="77"/>
      <c r="M555" s="77"/>
      <c r="N555" s="77"/>
      <c r="O555" s="77"/>
      <c r="P555" s="77"/>
      <c r="Q555" s="77"/>
      <c r="R555" s="77"/>
    </row>
    <row r="556" spans="1:18" ht="24" customHeight="1">
      <c r="A556" s="90"/>
      <c r="B556" s="77"/>
      <c r="C556" s="77"/>
      <c r="D556" s="77"/>
      <c r="E556" s="90"/>
      <c r="F556" s="90"/>
      <c r="G556" s="77"/>
      <c r="H556" s="77"/>
      <c r="I556" s="77"/>
      <c r="J556" s="77"/>
      <c r="K556" s="77"/>
      <c r="L556" s="77"/>
      <c r="M556" s="77"/>
      <c r="N556" s="77"/>
      <c r="O556" s="77"/>
      <c r="P556" s="77"/>
      <c r="Q556" s="77"/>
      <c r="R556" s="77"/>
    </row>
    <row r="557" spans="1:18" ht="24" customHeight="1">
      <c r="A557" s="90"/>
      <c r="B557" s="77"/>
      <c r="C557" s="77"/>
      <c r="D557" s="77"/>
      <c r="E557" s="90"/>
      <c r="F557" s="90"/>
      <c r="G557" s="77"/>
      <c r="H557" s="77"/>
      <c r="I557" s="77"/>
      <c r="J557" s="77"/>
      <c r="K557" s="77"/>
      <c r="L557" s="77"/>
      <c r="M557" s="77"/>
      <c r="N557" s="77"/>
      <c r="O557" s="77"/>
      <c r="P557" s="77"/>
      <c r="Q557" s="77"/>
      <c r="R557" s="77"/>
    </row>
    <row r="558" spans="1:18" ht="24" customHeight="1">
      <c r="A558" s="90"/>
      <c r="B558" s="77"/>
      <c r="C558" s="77"/>
      <c r="D558" s="77"/>
      <c r="E558" s="90"/>
      <c r="F558" s="90"/>
      <c r="G558" s="77"/>
      <c r="H558" s="77"/>
      <c r="I558" s="77"/>
      <c r="J558" s="77"/>
      <c r="K558" s="77"/>
      <c r="L558" s="77"/>
      <c r="M558" s="77"/>
      <c r="N558" s="77"/>
      <c r="O558" s="77"/>
      <c r="P558" s="77"/>
      <c r="Q558" s="77"/>
      <c r="R558" s="77"/>
    </row>
    <row r="559" spans="1:18" ht="24" customHeight="1">
      <c r="A559" s="90"/>
      <c r="B559" s="77"/>
      <c r="C559" s="77"/>
      <c r="D559" s="77"/>
      <c r="E559" s="90"/>
      <c r="F559" s="90"/>
      <c r="G559" s="77"/>
      <c r="H559" s="77"/>
      <c r="I559" s="77"/>
      <c r="J559" s="77"/>
      <c r="K559" s="77"/>
      <c r="L559" s="77"/>
      <c r="M559" s="77"/>
      <c r="N559" s="77"/>
      <c r="O559" s="77"/>
      <c r="P559" s="77"/>
      <c r="Q559" s="77"/>
      <c r="R559" s="77"/>
    </row>
    <row r="560" spans="1:18" ht="24">
      <c r="A560" s="17"/>
      <c r="B560" s="77"/>
      <c r="C560" s="77">
        <v>29</v>
      </c>
      <c r="D560" s="77"/>
      <c r="E560" s="90"/>
      <c r="F560" s="90"/>
      <c r="G560" s="77"/>
      <c r="H560" s="77"/>
      <c r="I560" s="77"/>
      <c r="J560" s="77"/>
      <c r="K560" s="77"/>
      <c r="L560" s="77"/>
      <c r="M560" s="77"/>
      <c r="N560" s="77"/>
      <c r="O560" s="77"/>
      <c r="P560" s="222" t="s">
        <v>96</v>
      </c>
      <c r="Q560" s="223"/>
      <c r="R560" s="224"/>
    </row>
    <row r="561" spans="1:18" ht="24" customHeight="1">
      <c r="A561" s="90"/>
      <c r="B561" s="165" t="s">
        <v>452</v>
      </c>
      <c r="C561" s="77"/>
      <c r="D561" s="77"/>
      <c r="E561" s="90"/>
      <c r="F561" s="90"/>
      <c r="G561" s="77"/>
      <c r="H561" s="77"/>
      <c r="I561" s="77"/>
      <c r="J561" s="77"/>
      <c r="K561" s="77"/>
      <c r="L561" s="77"/>
      <c r="M561" s="77"/>
      <c r="N561" s="77"/>
      <c r="O561" s="77"/>
      <c r="P561" s="77"/>
      <c r="Q561" s="77"/>
      <c r="R561" s="77"/>
    </row>
    <row r="562" spans="1:18" s="65" customFormat="1" ht="24">
      <c r="A562" s="38" t="s">
        <v>0</v>
      </c>
      <c r="B562" s="38" t="s">
        <v>2</v>
      </c>
      <c r="C562" s="38" t="s">
        <v>3</v>
      </c>
      <c r="D562" s="38" t="s">
        <v>5</v>
      </c>
      <c r="E562" s="38" t="s">
        <v>6</v>
      </c>
      <c r="F562" s="38" t="s">
        <v>8</v>
      </c>
      <c r="G562" s="219" t="s">
        <v>131</v>
      </c>
      <c r="H562" s="220"/>
      <c r="I562" s="221"/>
      <c r="J562" s="219" t="s">
        <v>140</v>
      </c>
      <c r="K562" s="220"/>
      <c r="L562" s="220"/>
      <c r="M562" s="220"/>
      <c r="N562" s="220"/>
      <c r="O562" s="220"/>
      <c r="P562" s="220"/>
      <c r="Q562" s="220"/>
      <c r="R562" s="221"/>
    </row>
    <row r="563" spans="1:18" s="65" customFormat="1" ht="27">
      <c r="A563" s="81" t="s">
        <v>1</v>
      </c>
      <c r="B563" s="81"/>
      <c r="C563" s="81" t="s">
        <v>4</v>
      </c>
      <c r="D563" s="81"/>
      <c r="E563" s="81" t="s">
        <v>7</v>
      </c>
      <c r="F563" s="81" t="s">
        <v>7</v>
      </c>
      <c r="G563" s="95" t="s">
        <v>10</v>
      </c>
      <c r="H563" s="95" t="s">
        <v>11</v>
      </c>
      <c r="I563" s="95" t="s">
        <v>12</v>
      </c>
      <c r="J563" s="95" t="s">
        <v>13</v>
      </c>
      <c r="K563" s="95" t="s">
        <v>14</v>
      </c>
      <c r="L563" s="95" t="s">
        <v>49</v>
      </c>
      <c r="M563" s="95" t="s">
        <v>15</v>
      </c>
      <c r="N563" s="95" t="s">
        <v>16</v>
      </c>
      <c r="O563" s="95" t="s">
        <v>17</v>
      </c>
      <c r="P563" s="95" t="s">
        <v>18</v>
      </c>
      <c r="Q563" s="95" t="s">
        <v>19</v>
      </c>
      <c r="R563" s="95" t="s">
        <v>20</v>
      </c>
    </row>
    <row r="564" spans="1:18" s="65" customFormat="1" ht="24">
      <c r="A564" s="50"/>
      <c r="B564" s="82"/>
      <c r="C564" s="82"/>
      <c r="D564" s="82"/>
      <c r="E564" s="50"/>
      <c r="F564" s="82"/>
      <c r="G564" s="96"/>
      <c r="H564" s="96"/>
      <c r="I564" s="96"/>
      <c r="J564" s="96"/>
      <c r="K564" s="96"/>
      <c r="L564" s="96"/>
      <c r="M564" s="96"/>
      <c r="N564" s="96"/>
      <c r="O564" s="96"/>
      <c r="P564" s="96"/>
      <c r="Q564" s="96"/>
      <c r="R564" s="96"/>
    </row>
    <row r="565" spans="1:18" s="65" customFormat="1" ht="21.75">
      <c r="A565" s="67">
        <v>1</v>
      </c>
      <c r="B565" s="68" t="s">
        <v>535</v>
      </c>
      <c r="C565" s="124" t="s">
        <v>534</v>
      </c>
      <c r="D565" s="69">
        <v>10000</v>
      </c>
      <c r="E565" s="67" t="s">
        <v>37</v>
      </c>
      <c r="F565" s="67" t="s">
        <v>30</v>
      </c>
      <c r="G565" s="68"/>
      <c r="H565" s="68"/>
      <c r="I565" s="68"/>
      <c r="J565" s="68"/>
      <c r="K565" s="68"/>
      <c r="L565" s="68"/>
      <c r="M565" s="68"/>
      <c r="N565" s="68"/>
      <c r="O565" s="68"/>
      <c r="P565" s="68"/>
      <c r="Q565" s="68"/>
      <c r="R565" s="68"/>
    </row>
    <row r="566" spans="1:18" s="65" customFormat="1" ht="21.75">
      <c r="A566" s="70"/>
      <c r="B566" s="132"/>
      <c r="C566" s="132"/>
      <c r="D566" s="71"/>
      <c r="E566" s="70"/>
      <c r="F566" s="70"/>
      <c r="G566" s="71"/>
      <c r="H566" s="71"/>
      <c r="I566" s="71"/>
      <c r="J566" s="71"/>
      <c r="K566" s="71"/>
      <c r="L566" s="71"/>
      <c r="M566" s="71"/>
      <c r="N566" s="71"/>
      <c r="O566" s="71"/>
      <c r="P566" s="71"/>
      <c r="Q566" s="71"/>
      <c r="R566" s="71"/>
    </row>
    <row r="567" spans="1:18" s="65" customFormat="1" ht="21.75">
      <c r="A567" s="67">
        <v>2</v>
      </c>
      <c r="B567" s="68" t="s">
        <v>505</v>
      </c>
      <c r="C567" s="124" t="s">
        <v>453</v>
      </c>
      <c r="D567" s="69">
        <v>15000</v>
      </c>
      <c r="E567" s="67" t="s">
        <v>37</v>
      </c>
      <c r="F567" s="67" t="s">
        <v>30</v>
      </c>
      <c r="G567" s="68"/>
      <c r="H567" s="68"/>
      <c r="I567" s="68"/>
      <c r="J567" s="68"/>
      <c r="K567" s="68"/>
      <c r="L567" s="68"/>
      <c r="M567" s="68"/>
      <c r="N567" s="68"/>
      <c r="O567" s="68"/>
      <c r="P567" s="68"/>
      <c r="Q567" s="68"/>
      <c r="R567" s="68"/>
    </row>
    <row r="568" spans="1:18" ht="21.75">
      <c r="A568" s="70"/>
      <c r="B568" s="71" t="s">
        <v>334</v>
      </c>
      <c r="C568" s="71" t="s">
        <v>454</v>
      </c>
      <c r="D568" s="71"/>
      <c r="E568" s="70"/>
      <c r="F568" s="70"/>
      <c r="G568" s="71"/>
      <c r="H568" s="71"/>
      <c r="I568" s="71"/>
      <c r="J568" s="71"/>
      <c r="K568" s="71"/>
      <c r="L568" s="71"/>
      <c r="M568" s="71"/>
      <c r="N568" s="71"/>
      <c r="O568" s="71"/>
      <c r="P568" s="71"/>
      <c r="Q568" s="71"/>
      <c r="R568" s="71"/>
    </row>
    <row r="569" spans="1:18" ht="21.75">
      <c r="A569" s="75"/>
      <c r="B569" s="93"/>
      <c r="C569" s="74" t="s">
        <v>455</v>
      </c>
      <c r="D569" s="74"/>
      <c r="E569" s="75"/>
      <c r="F569" s="75"/>
      <c r="G569" s="74"/>
      <c r="H569" s="74"/>
      <c r="I569" s="74"/>
      <c r="J569" s="74"/>
      <c r="K569" s="74"/>
      <c r="L569" s="74"/>
      <c r="M569" s="74"/>
      <c r="N569" s="74"/>
      <c r="O569" s="74"/>
      <c r="P569" s="74"/>
      <c r="Q569" s="74"/>
      <c r="R569" s="74"/>
    </row>
    <row r="570" spans="1:18" s="18" customFormat="1" ht="21.75">
      <c r="A570" s="70">
        <v>3</v>
      </c>
      <c r="B570" s="79" t="s">
        <v>456</v>
      </c>
      <c r="C570" s="124" t="s">
        <v>534</v>
      </c>
      <c r="D570" s="69">
        <v>10000</v>
      </c>
      <c r="E570" s="67" t="s">
        <v>37</v>
      </c>
      <c r="F570" s="67" t="s">
        <v>30</v>
      </c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</row>
    <row r="571" spans="1:18" s="18" customFormat="1" ht="21.75">
      <c r="A571" s="70"/>
      <c r="B571" s="79" t="s">
        <v>457</v>
      </c>
      <c r="C571" s="71"/>
      <c r="D571" s="71"/>
      <c r="E571" s="70"/>
      <c r="F571" s="77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</row>
    <row r="572" spans="1:28" s="22" customFormat="1" ht="24" customHeight="1">
      <c r="A572" s="75"/>
      <c r="B572" s="93" t="s">
        <v>334</v>
      </c>
      <c r="C572" s="74"/>
      <c r="D572" s="74"/>
      <c r="E572" s="75"/>
      <c r="F572" s="74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</row>
    <row r="573" spans="1:17" s="18" customFormat="1" ht="24" customHeight="1">
      <c r="A573" s="90"/>
      <c r="B573" s="166"/>
      <c r="C573" s="77"/>
      <c r="D573" s="77"/>
      <c r="E573" s="90"/>
      <c r="F573" s="77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</row>
    <row r="574" spans="1:18" s="18" customFormat="1" ht="24" customHeight="1">
      <c r="A574" s="90"/>
      <c r="B574" s="166"/>
      <c r="C574" s="77"/>
      <c r="D574" s="77"/>
      <c r="E574" s="90"/>
      <c r="F574" s="77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64"/>
    </row>
    <row r="575" spans="1:18" s="18" customFormat="1" ht="24" customHeight="1">
      <c r="A575" s="90"/>
      <c r="B575" s="166"/>
      <c r="C575" s="77"/>
      <c r="D575" s="77"/>
      <c r="E575" s="90"/>
      <c r="F575" s="77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64"/>
    </row>
    <row r="576" spans="1:18" s="18" customFormat="1" ht="24" customHeight="1">
      <c r="A576" s="90"/>
      <c r="B576" s="166"/>
      <c r="C576" s="77"/>
      <c r="D576" s="77"/>
      <c r="E576" s="90"/>
      <c r="F576" s="77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64"/>
    </row>
    <row r="577" spans="1:18" s="18" customFormat="1" ht="24" customHeight="1">
      <c r="A577" s="90"/>
      <c r="B577" s="166"/>
      <c r="C577" s="77"/>
      <c r="D577" s="77"/>
      <c r="E577" s="90"/>
      <c r="F577" s="77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64"/>
    </row>
    <row r="578" spans="1:18" s="18" customFormat="1" ht="24" customHeight="1">
      <c r="A578" s="90"/>
      <c r="B578" s="166"/>
      <c r="C578" s="77"/>
      <c r="D578" s="77"/>
      <c r="E578" s="90"/>
      <c r="F578" s="77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64"/>
    </row>
    <row r="579" spans="1:18" s="18" customFormat="1" ht="24" customHeight="1">
      <c r="A579" s="90"/>
      <c r="B579" s="166"/>
      <c r="C579" s="77"/>
      <c r="D579" s="77"/>
      <c r="E579" s="90"/>
      <c r="F579" s="77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64"/>
    </row>
    <row r="580" spans="1:18" s="18" customFormat="1" ht="24" customHeight="1">
      <c r="A580" s="90"/>
      <c r="B580" s="166"/>
      <c r="C580" s="77"/>
      <c r="D580" s="77"/>
      <c r="E580" s="90"/>
      <c r="F580" s="77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64"/>
    </row>
    <row r="581" spans="1:18" s="18" customFormat="1" ht="24" customHeight="1">
      <c r="A581" s="90"/>
      <c r="B581" s="166"/>
      <c r="C581" s="77"/>
      <c r="D581" s="77"/>
      <c r="E581" s="90"/>
      <c r="F581" s="77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64"/>
    </row>
    <row r="582" spans="1:18" s="18" customFormat="1" ht="24" customHeight="1">
      <c r="A582" s="90"/>
      <c r="B582" s="166"/>
      <c r="C582" s="77"/>
      <c r="D582" s="77"/>
      <c r="E582" s="90"/>
      <c r="F582" s="77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64"/>
    </row>
    <row r="583" spans="1:18" s="18" customFormat="1" ht="24" customHeight="1">
      <c r="A583" s="90"/>
      <c r="B583" s="166"/>
      <c r="C583" s="77"/>
      <c r="D583" s="77"/>
      <c r="E583" s="90"/>
      <c r="F583" s="77"/>
      <c r="G583" s="64"/>
      <c r="H583" s="64"/>
      <c r="I583" s="64"/>
      <c r="J583" s="64"/>
      <c r="K583" s="64"/>
      <c r="L583" s="64"/>
      <c r="M583" s="64"/>
      <c r="N583" s="64"/>
      <c r="O583" s="64"/>
      <c r="P583" s="191"/>
      <c r="Q583" s="192"/>
      <c r="R583" s="192"/>
    </row>
    <row r="584" spans="1:18" ht="24">
      <c r="A584" s="17"/>
      <c r="B584" s="160"/>
      <c r="C584" s="189">
        <v>30</v>
      </c>
      <c r="D584" s="160"/>
      <c r="E584" s="160"/>
      <c r="F584" s="160"/>
      <c r="G584" s="160"/>
      <c r="H584" s="160"/>
      <c r="I584" s="160"/>
      <c r="J584" s="160"/>
      <c r="K584" s="160"/>
      <c r="L584" s="160"/>
      <c r="M584" s="160"/>
      <c r="N584" s="160"/>
      <c r="O584" s="160"/>
      <c r="P584" s="222" t="s">
        <v>487</v>
      </c>
      <c r="Q584" s="231"/>
      <c r="R584" s="232"/>
    </row>
    <row r="585" spans="1:18" ht="24">
      <c r="A585" s="129" t="s">
        <v>121</v>
      </c>
      <c r="B585" s="159" t="s">
        <v>458</v>
      </c>
      <c r="C585" s="131"/>
      <c r="D585" s="131"/>
      <c r="E585" s="131"/>
      <c r="F585" s="131"/>
      <c r="G585" s="131"/>
      <c r="H585" s="131"/>
      <c r="I585" s="131"/>
      <c r="J585" s="131"/>
      <c r="K585" s="131"/>
      <c r="L585" s="131"/>
      <c r="M585" s="131"/>
      <c r="N585" s="131"/>
      <c r="O585" s="131"/>
      <c r="P585" s="131"/>
      <c r="Q585" s="131"/>
      <c r="R585" s="131"/>
    </row>
    <row r="586" spans="1:19" ht="24">
      <c r="A586" s="38" t="s">
        <v>0</v>
      </c>
      <c r="B586" s="38" t="s">
        <v>2</v>
      </c>
      <c r="C586" s="38" t="s">
        <v>3</v>
      </c>
      <c r="D586" s="38" t="s">
        <v>5</v>
      </c>
      <c r="E586" s="38" t="s">
        <v>6</v>
      </c>
      <c r="F586" s="38" t="s">
        <v>8</v>
      </c>
      <c r="G586" s="219" t="s">
        <v>131</v>
      </c>
      <c r="H586" s="220"/>
      <c r="I586" s="221"/>
      <c r="J586" s="219" t="s">
        <v>140</v>
      </c>
      <c r="K586" s="220"/>
      <c r="L586" s="220"/>
      <c r="M586" s="220"/>
      <c r="N586" s="220"/>
      <c r="O586" s="220"/>
      <c r="P586" s="220"/>
      <c r="Q586" s="220"/>
      <c r="R586" s="221"/>
      <c r="S586" s="18"/>
    </row>
    <row r="587" spans="1:20" ht="27">
      <c r="A587" s="50" t="s">
        <v>1</v>
      </c>
      <c r="B587" s="81"/>
      <c r="C587" s="81" t="s">
        <v>4</v>
      </c>
      <c r="D587" s="81"/>
      <c r="E587" s="50" t="s">
        <v>7</v>
      </c>
      <c r="F587" s="81" t="s">
        <v>7</v>
      </c>
      <c r="G587" s="128" t="s">
        <v>10</v>
      </c>
      <c r="H587" s="128" t="s">
        <v>11</v>
      </c>
      <c r="I587" s="128" t="s">
        <v>12</v>
      </c>
      <c r="J587" s="128" t="s">
        <v>13</v>
      </c>
      <c r="K587" s="128" t="s">
        <v>14</v>
      </c>
      <c r="L587" s="128" t="s">
        <v>49</v>
      </c>
      <c r="M587" s="128" t="s">
        <v>15</v>
      </c>
      <c r="N587" s="128" t="s">
        <v>16</v>
      </c>
      <c r="O587" s="128" t="s">
        <v>17</v>
      </c>
      <c r="P587" s="128" t="s">
        <v>18</v>
      </c>
      <c r="Q587" s="128" t="s">
        <v>19</v>
      </c>
      <c r="R587" s="128" t="s">
        <v>20</v>
      </c>
      <c r="T587" s="18"/>
    </row>
    <row r="588" spans="1:18" ht="21.75">
      <c r="A588" s="11">
        <v>1</v>
      </c>
      <c r="B588" s="9" t="s">
        <v>459</v>
      </c>
      <c r="C588" s="118" t="s">
        <v>462</v>
      </c>
      <c r="D588" s="10">
        <v>165000</v>
      </c>
      <c r="E588" s="11" t="s">
        <v>37</v>
      </c>
      <c r="F588" s="8" t="s">
        <v>496</v>
      </c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</row>
    <row r="589" spans="1:18" ht="21.75">
      <c r="A589" s="11"/>
      <c r="B589" s="12"/>
      <c r="C589" s="11"/>
      <c r="D589" s="12"/>
      <c r="E589" s="11"/>
      <c r="F589" s="11" t="s">
        <v>497</v>
      </c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</row>
    <row r="590" spans="1:18" ht="21.75">
      <c r="A590" s="13"/>
      <c r="B590" s="14"/>
      <c r="C590" s="23"/>
      <c r="D590" s="14"/>
      <c r="E590" s="13"/>
      <c r="F590" s="14"/>
      <c r="G590" s="14"/>
      <c r="H590" s="14"/>
      <c r="I590" s="14"/>
      <c r="J590" s="14"/>
      <c r="K590" s="14"/>
      <c r="L590" s="14"/>
      <c r="M590" s="14"/>
      <c r="N590" s="14"/>
      <c r="O590" s="14"/>
      <c r="P590" s="14"/>
      <c r="Q590" s="14"/>
      <c r="R590" s="14"/>
    </row>
    <row r="591" spans="1:18" ht="21.75">
      <c r="A591" s="11">
        <v>2</v>
      </c>
      <c r="B591" s="9" t="s">
        <v>506</v>
      </c>
      <c r="C591" s="20" t="s">
        <v>464</v>
      </c>
      <c r="D591" s="10">
        <v>6500</v>
      </c>
      <c r="E591" s="11" t="s">
        <v>37</v>
      </c>
      <c r="F591" s="8" t="s">
        <v>496</v>
      </c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</row>
    <row r="592" spans="1:18" ht="21.75">
      <c r="A592" s="11"/>
      <c r="B592" s="12"/>
      <c r="C592" s="21"/>
      <c r="D592" s="12"/>
      <c r="E592" s="11"/>
      <c r="F592" s="12" t="s">
        <v>498</v>
      </c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</row>
    <row r="593" spans="1:18" ht="21.75">
      <c r="A593" s="13"/>
      <c r="B593" s="14"/>
      <c r="C593" s="23"/>
      <c r="D593" s="14"/>
      <c r="E593" s="13"/>
      <c r="F593" s="14"/>
      <c r="G593" s="14"/>
      <c r="H593" s="14"/>
      <c r="I593" s="14"/>
      <c r="J593" s="14"/>
      <c r="K593" s="14"/>
      <c r="L593" s="14"/>
      <c r="M593" s="14"/>
      <c r="N593" s="14"/>
      <c r="O593" s="14"/>
      <c r="P593" s="14"/>
      <c r="Q593" s="14"/>
      <c r="R593" s="14"/>
    </row>
    <row r="594" spans="1:18" ht="21.75">
      <c r="A594" s="11">
        <v>3</v>
      </c>
      <c r="B594" s="9" t="s">
        <v>460</v>
      </c>
      <c r="C594" s="20" t="s">
        <v>463</v>
      </c>
      <c r="D594" s="10">
        <v>145520</v>
      </c>
      <c r="E594" s="11" t="s">
        <v>37</v>
      </c>
      <c r="F594" s="8" t="s">
        <v>30</v>
      </c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</row>
    <row r="595" spans="1:18" ht="21.75">
      <c r="A595" s="11"/>
      <c r="B595" s="12"/>
      <c r="C595" s="21"/>
      <c r="D595" s="12"/>
      <c r="E595" s="11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</row>
    <row r="596" spans="1:18" ht="21.75">
      <c r="A596" s="13"/>
      <c r="B596" s="14"/>
      <c r="C596" s="23"/>
      <c r="D596" s="14"/>
      <c r="E596" s="13"/>
      <c r="F596" s="14"/>
      <c r="G596" s="14"/>
      <c r="H596" s="14"/>
      <c r="I596" s="14"/>
      <c r="J596" s="14"/>
      <c r="K596" s="14"/>
      <c r="L596" s="14"/>
      <c r="M596" s="14"/>
      <c r="N596" s="14"/>
      <c r="O596" s="14"/>
      <c r="P596" s="14"/>
      <c r="Q596" s="14"/>
      <c r="R596" s="14"/>
    </row>
    <row r="597" spans="1:18" ht="21.75">
      <c r="A597" s="11">
        <v>4</v>
      </c>
      <c r="B597" s="9" t="s">
        <v>461</v>
      </c>
      <c r="C597" s="118" t="s">
        <v>462</v>
      </c>
      <c r="D597" s="10">
        <v>200000</v>
      </c>
      <c r="E597" s="11" t="s">
        <v>37</v>
      </c>
      <c r="F597" s="8" t="s">
        <v>496</v>
      </c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</row>
    <row r="598" spans="1:18" ht="21.75">
      <c r="A598" s="11"/>
      <c r="B598" s="12"/>
      <c r="C598" s="21"/>
      <c r="D598" s="12"/>
      <c r="E598" s="11"/>
      <c r="F598" s="12" t="s">
        <v>498</v>
      </c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</row>
    <row r="599" spans="1:18" ht="21.75">
      <c r="A599" s="13"/>
      <c r="B599" s="14"/>
      <c r="C599" s="23"/>
      <c r="D599" s="14"/>
      <c r="E599" s="13"/>
      <c r="F599" s="14"/>
      <c r="G599" s="14"/>
      <c r="H599" s="14"/>
      <c r="I599" s="14"/>
      <c r="J599" s="14"/>
      <c r="K599" s="14"/>
      <c r="L599" s="14"/>
      <c r="M599" s="14"/>
      <c r="N599" s="14"/>
      <c r="O599" s="14"/>
      <c r="P599" s="14"/>
      <c r="Q599" s="14"/>
      <c r="R599" s="14"/>
    </row>
    <row r="600" spans="2:18" ht="21.75">
      <c r="B600" s="30"/>
      <c r="C600" s="18"/>
      <c r="D600" s="26"/>
      <c r="E600" s="17"/>
      <c r="F600" s="17"/>
      <c r="G600" s="18"/>
      <c r="H600" s="18"/>
      <c r="I600" s="18"/>
      <c r="J600" s="18"/>
      <c r="K600" s="18"/>
      <c r="L600" s="18"/>
      <c r="M600" s="18"/>
      <c r="N600" s="18"/>
      <c r="O600" s="18"/>
      <c r="P600" s="18"/>
      <c r="Q600" s="18"/>
      <c r="R600" s="18"/>
    </row>
    <row r="601" ht="21.75">
      <c r="A601" s="17"/>
    </row>
    <row r="602" spans="1:18" s="65" customFormat="1" ht="24">
      <c r="A602" s="123"/>
      <c r="B602" s="18"/>
      <c r="C602" s="26"/>
      <c r="D602" s="17"/>
      <c r="E602" s="17"/>
      <c r="F602" s="17"/>
      <c r="G602" s="18"/>
      <c r="H602" s="18"/>
      <c r="I602" s="18"/>
      <c r="J602" s="18"/>
      <c r="K602" s="18"/>
      <c r="L602" s="18"/>
      <c r="M602" s="18"/>
      <c r="N602" s="18"/>
      <c r="O602" s="18"/>
      <c r="P602" s="190"/>
      <c r="Q602" s="190"/>
      <c r="R602" s="190"/>
    </row>
  </sheetData>
  <sheetProtection/>
  <mergeCells count="339">
    <mergeCell ref="P335:P336"/>
    <mergeCell ref="P356:R356"/>
    <mergeCell ref="P104:R104"/>
    <mergeCell ref="P32:P33"/>
    <mergeCell ref="P27:R27"/>
    <mergeCell ref="P256:R256"/>
    <mergeCell ref="P282:R282"/>
    <mergeCell ref="P307:R307"/>
    <mergeCell ref="P178:R178"/>
    <mergeCell ref="P157:P158"/>
    <mergeCell ref="P536:R536"/>
    <mergeCell ref="R515:R516"/>
    <mergeCell ref="Q109:Q110"/>
    <mergeCell ref="P109:P110"/>
    <mergeCell ref="Q463:Q464"/>
    <mergeCell ref="P463:P464"/>
    <mergeCell ref="R410:R411"/>
    <mergeCell ref="P410:P411"/>
    <mergeCell ref="P360:P361"/>
    <mergeCell ref="Q335:Q336"/>
    <mergeCell ref="K360:K361"/>
    <mergeCell ref="L360:L361"/>
    <mergeCell ref="P407:R407"/>
    <mergeCell ref="P434:R434"/>
    <mergeCell ref="P560:R560"/>
    <mergeCell ref="P540:P541"/>
    <mergeCell ref="Q515:Q516"/>
    <mergeCell ref="P515:P516"/>
    <mergeCell ref="Q488:Q489"/>
    <mergeCell ref="P488:P489"/>
    <mergeCell ref="N437:N438"/>
    <mergeCell ref="O437:O438"/>
    <mergeCell ref="J157:J158"/>
    <mergeCell ref="J562:R562"/>
    <mergeCell ref="G334:I334"/>
    <mergeCell ref="J334:R334"/>
    <mergeCell ref="G335:G336"/>
    <mergeCell ref="H335:H336"/>
    <mergeCell ref="I335:I336"/>
    <mergeCell ref="J335:J336"/>
    <mergeCell ref="G437:G438"/>
    <mergeCell ref="H437:H438"/>
    <mergeCell ref="I437:I438"/>
    <mergeCell ref="J437:J438"/>
    <mergeCell ref="K437:K438"/>
    <mergeCell ref="L437:L438"/>
    <mergeCell ref="R437:R438"/>
    <mergeCell ref="L157:L158"/>
    <mergeCell ref="M157:M158"/>
    <mergeCell ref="R32:R33"/>
    <mergeCell ref="Q157:Q158"/>
    <mergeCell ref="R157:R158"/>
    <mergeCell ref="L335:L336"/>
    <mergeCell ref="N157:N158"/>
    <mergeCell ref="J436:R436"/>
    <mergeCell ref="M437:M438"/>
    <mergeCell ref="P134:P135"/>
    <mergeCell ref="G156:I156"/>
    <mergeCell ref="J156:R156"/>
    <mergeCell ref="G157:G158"/>
    <mergeCell ref="H157:H158"/>
    <mergeCell ref="I157:I158"/>
    <mergeCell ref="R134:R135"/>
    <mergeCell ref="H134:H135"/>
    <mergeCell ref="O157:O158"/>
    <mergeCell ref="Q134:Q135"/>
    <mergeCell ref="O134:O135"/>
    <mergeCell ref="K157:K158"/>
    <mergeCell ref="G586:I586"/>
    <mergeCell ref="G386:I386"/>
    <mergeCell ref="J386:R386"/>
    <mergeCell ref="M335:M336"/>
    <mergeCell ref="R335:R336"/>
    <mergeCell ref="G359:I359"/>
    <mergeCell ref="J359:R359"/>
    <mergeCell ref="G360:G361"/>
    <mergeCell ref="J181:R181"/>
    <mergeCell ref="J284:R284"/>
    <mergeCell ref="P203:R203"/>
    <mergeCell ref="P229:R229"/>
    <mergeCell ref="P332:R332"/>
    <mergeCell ref="O360:O361"/>
    <mergeCell ref="Q311:Q312"/>
    <mergeCell ref="K311:K312"/>
    <mergeCell ref="P182:P183"/>
    <mergeCell ref="K335:K336"/>
    <mergeCell ref="M182:M183"/>
    <mergeCell ref="O335:O336"/>
    <mergeCell ref="M134:M135"/>
    <mergeCell ref="L32:L33"/>
    <mergeCell ref="M32:M33"/>
    <mergeCell ref="N32:N33"/>
    <mergeCell ref="O32:O33"/>
    <mergeCell ref="N109:N110"/>
    <mergeCell ref="N56:N57"/>
    <mergeCell ref="J83:R83"/>
    <mergeCell ref="M56:M57"/>
    <mergeCell ref="P56:P57"/>
    <mergeCell ref="A30:R30"/>
    <mergeCell ref="A29:R29"/>
    <mergeCell ref="G31:I31"/>
    <mergeCell ref="J31:R31"/>
    <mergeCell ref="G32:G33"/>
    <mergeCell ref="H32:H33"/>
    <mergeCell ref="I32:I33"/>
    <mergeCell ref="J32:J33"/>
    <mergeCell ref="G487:I487"/>
    <mergeCell ref="P308:R308"/>
    <mergeCell ref="P485:R485"/>
    <mergeCell ref="J311:J312"/>
    <mergeCell ref="R311:R312"/>
    <mergeCell ref="P311:P312"/>
    <mergeCell ref="J360:J361"/>
    <mergeCell ref="N335:N336"/>
    <mergeCell ref="P437:P438"/>
    <mergeCell ref="Q437:Q438"/>
    <mergeCell ref="M463:M464"/>
    <mergeCell ref="G463:G464"/>
    <mergeCell ref="G436:I436"/>
    <mergeCell ref="R360:R361"/>
    <mergeCell ref="K515:K516"/>
    <mergeCell ref="G515:G516"/>
    <mergeCell ref="M360:M361"/>
    <mergeCell ref="N360:N361"/>
    <mergeCell ref="P460:R460"/>
    <mergeCell ref="H360:H361"/>
    <mergeCell ref="R463:R464"/>
    <mergeCell ref="G562:I562"/>
    <mergeCell ref="L515:L516"/>
    <mergeCell ref="J515:J516"/>
    <mergeCell ref="O515:O516"/>
    <mergeCell ref="I515:I516"/>
    <mergeCell ref="R488:R489"/>
    <mergeCell ref="G540:G541"/>
    <mergeCell ref="H540:H541"/>
    <mergeCell ref="I540:I541"/>
    <mergeCell ref="P584:R584"/>
    <mergeCell ref="L311:L312"/>
    <mergeCell ref="M311:M312"/>
    <mergeCell ref="N311:N312"/>
    <mergeCell ref="I488:I489"/>
    <mergeCell ref="J488:J489"/>
    <mergeCell ref="K488:K489"/>
    <mergeCell ref="L488:L489"/>
    <mergeCell ref="I311:I312"/>
    <mergeCell ref="J487:R487"/>
    <mergeCell ref="M515:M516"/>
    <mergeCell ref="H488:H489"/>
    <mergeCell ref="N410:N411"/>
    <mergeCell ref="H463:H464"/>
    <mergeCell ref="G514:I514"/>
    <mergeCell ref="G488:G489"/>
    <mergeCell ref="N515:N516"/>
    <mergeCell ref="H515:H516"/>
    <mergeCell ref="G410:G411"/>
    <mergeCell ref="H410:H411"/>
    <mergeCell ref="M488:M489"/>
    <mergeCell ref="J514:R514"/>
    <mergeCell ref="I410:I411"/>
    <mergeCell ref="J410:J411"/>
    <mergeCell ref="L410:L411"/>
    <mergeCell ref="P511:R511"/>
    <mergeCell ref="J462:R462"/>
    <mergeCell ref="G462:I462"/>
    <mergeCell ref="M410:M411"/>
    <mergeCell ref="O463:O464"/>
    <mergeCell ref="R260:R261"/>
    <mergeCell ref="P260:P261"/>
    <mergeCell ref="O311:O312"/>
    <mergeCell ref="K260:K261"/>
    <mergeCell ref="H260:H261"/>
    <mergeCell ref="G284:I284"/>
    <mergeCell ref="I260:I261"/>
    <mergeCell ref="J260:J261"/>
    <mergeCell ref="N260:N261"/>
    <mergeCell ref="J310:R310"/>
    <mergeCell ref="H182:H183"/>
    <mergeCell ref="J109:J110"/>
    <mergeCell ref="K109:K110"/>
    <mergeCell ref="Q410:Q411"/>
    <mergeCell ref="H311:H312"/>
    <mergeCell ref="Q360:Q361"/>
    <mergeCell ref="O410:O411"/>
    <mergeCell ref="Q207:Q208"/>
    <mergeCell ref="M232:M233"/>
    <mergeCell ref="Q260:Q261"/>
    <mergeCell ref="O109:O110"/>
    <mergeCell ref="G108:I108"/>
    <mergeCell ref="J108:R108"/>
    <mergeCell ref="Q84:Q85"/>
    <mergeCell ref="G109:G110"/>
    <mergeCell ref="H109:H110"/>
    <mergeCell ref="I109:I110"/>
    <mergeCell ref="P84:P85"/>
    <mergeCell ref="L109:L110"/>
    <mergeCell ref="M109:M110"/>
    <mergeCell ref="P80:R80"/>
    <mergeCell ref="A82:R82"/>
    <mergeCell ref="J56:J57"/>
    <mergeCell ref="L84:L85"/>
    <mergeCell ref="A53:R53"/>
    <mergeCell ref="A54:R54"/>
    <mergeCell ref="L56:L57"/>
    <mergeCell ref="O56:O57"/>
    <mergeCell ref="A81:R81"/>
    <mergeCell ref="H84:H85"/>
    <mergeCell ref="H8:H9"/>
    <mergeCell ref="I8:I9"/>
    <mergeCell ref="M8:M9"/>
    <mergeCell ref="G56:G57"/>
    <mergeCell ref="K32:K33"/>
    <mergeCell ref="Q32:Q33"/>
    <mergeCell ref="P8:P9"/>
    <mergeCell ref="Q8:Q9"/>
    <mergeCell ref="K56:K57"/>
    <mergeCell ref="P52:R52"/>
    <mergeCell ref="M84:M85"/>
    <mergeCell ref="A106:R106"/>
    <mergeCell ref="J84:J85"/>
    <mergeCell ref="K84:K85"/>
    <mergeCell ref="A107:R107"/>
    <mergeCell ref="R84:R85"/>
    <mergeCell ref="G84:G85"/>
    <mergeCell ref="I84:I85"/>
    <mergeCell ref="R109:R110"/>
    <mergeCell ref="J7:R7"/>
    <mergeCell ref="J8:J9"/>
    <mergeCell ref="N84:N85"/>
    <mergeCell ref="O84:O85"/>
    <mergeCell ref="A6:R6"/>
    <mergeCell ref="H56:H57"/>
    <mergeCell ref="I56:I57"/>
    <mergeCell ref="G55:I55"/>
    <mergeCell ref="J55:R55"/>
    <mergeCell ref="G8:G9"/>
    <mergeCell ref="P1:R1"/>
    <mergeCell ref="A2:R2"/>
    <mergeCell ref="A3:R3"/>
    <mergeCell ref="A4:R4"/>
    <mergeCell ref="A5:R5"/>
    <mergeCell ref="N8:N9"/>
    <mergeCell ref="O8:O9"/>
    <mergeCell ref="G7:I7"/>
    <mergeCell ref="K8:K9"/>
    <mergeCell ref="L8:L9"/>
    <mergeCell ref="G83:I83"/>
    <mergeCell ref="R8:R9"/>
    <mergeCell ref="Q56:Q57"/>
    <mergeCell ref="R56:R57"/>
    <mergeCell ref="G182:G183"/>
    <mergeCell ref="Q182:Q183"/>
    <mergeCell ref="O182:O183"/>
    <mergeCell ref="N182:N183"/>
    <mergeCell ref="J133:R133"/>
    <mergeCell ref="G134:G135"/>
    <mergeCell ref="G133:I133"/>
    <mergeCell ref="R182:R183"/>
    <mergeCell ref="J182:J183"/>
    <mergeCell ref="I134:I135"/>
    <mergeCell ref="J134:J135"/>
    <mergeCell ref="K134:K135"/>
    <mergeCell ref="L134:L135"/>
    <mergeCell ref="N134:N135"/>
    <mergeCell ref="I182:I183"/>
    <mergeCell ref="G181:I181"/>
    <mergeCell ref="J586:R586"/>
    <mergeCell ref="G260:G261"/>
    <mergeCell ref="H207:H208"/>
    <mergeCell ref="G259:I259"/>
    <mergeCell ref="J259:R259"/>
    <mergeCell ref="L260:L261"/>
    <mergeCell ref="I207:I208"/>
    <mergeCell ref="L207:L208"/>
    <mergeCell ref="K207:K208"/>
    <mergeCell ref="G539:I539"/>
    <mergeCell ref="J539:R539"/>
    <mergeCell ref="G409:I409"/>
    <mergeCell ref="K410:K411"/>
    <mergeCell ref="I463:I464"/>
    <mergeCell ref="R232:R233"/>
    <mergeCell ref="G232:G233"/>
    <mergeCell ref="H232:H233"/>
    <mergeCell ref="I232:I233"/>
    <mergeCell ref="M260:M261"/>
    <mergeCell ref="G190:I190"/>
    <mergeCell ref="J206:R206"/>
    <mergeCell ref="O260:O261"/>
    <mergeCell ref="N488:N489"/>
    <mergeCell ref="O488:O489"/>
    <mergeCell ref="J463:J464"/>
    <mergeCell ref="K463:K464"/>
    <mergeCell ref="L463:L464"/>
    <mergeCell ref="J207:J208"/>
    <mergeCell ref="G206:I206"/>
    <mergeCell ref="L182:L183"/>
    <mergeCell ref="K182:K183"/>
    <mergeCell ref="G310:I310"/>
    <mergeCell ref="G311:G312"/>
    <mergeCell ref="I360:I361"/>
    <mergeCell ref="R540:R541"/>
    <mergeCell ref="J540:J541"/>
    <mergeCell ref="K540:K541"/>
    <mergeCell ref="I191:I192"/>
    <mergeCell ref="O540:O541"/>
    <mergeCell ref="P130:R130"/>
    <mergeCell ref="P207:P208"/>
    <mergeCell ref="P383:R383"/>
    <mergeCell ref="J409:R409"/>
    <mergeCell ref="J190:R190"/>
    <mergeCell ref="M191:M192"/>
    <mergeCell ref="N191:N192"/>
    <mergeCell ref="J191:J192"/>
    <mergeCell ref="K191:K192"/>
    <mergeCell ref="L191:L192"/>
    <mergeCell ref="Q540:Q541"/>
    <mergeCell ref="L540:L541"/>
    <mergeCell ref="M540:M541"/>
    <mergeCell ref="N540:N541"/>
    <mergeCell ref="N463:N464"/>
    <mergeCell ref="O191:O192"/>
    <mergeCell ref="P191:P192"/>
    <mergeCell ref="Q191:Q192"/>
    <mergeCell ref="Q232:Q233"/>
    <mergeCell ref="O232:O233"/>
    <mergeCell ref="G231:I231"/>
    <mergeCell ref="J231:R231"/>
    <mergeCell ref="O207:O208"/>
    <mergeCell ref="G207:G208"/>
    <mergeCell ref="G191:G192"/>
    <mergeCell ref="H191:H192"/>
    <mergeCell ref="R207:R208"/>
    <mergeCell ref="N207:N208"/>
    <mergeCell ref="M207:M208"/>
    <mergeCell ref="J232:J233"/>
    <mergeCell ref="K232:K233"/>
    <mergeCell ref="L232:L233"/>
    <mergeCell ref="N232:N233"/>
    <mergeCell ref="P232:P233"/>
    <mergeCell ref="R191:R192"/>
  </mergeCells>
  <printOptions/>
  <pageMargins left="0" right="0" top="0.261811024" bottom="0" header="0.31496062992126" footer="0.06496063"/>
  <pageSetup horizontalDpi="300" verticalDpi="300" orientation="landscape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2"/>
  <sheetViews>
    <sheetView view="pageLayout" zoomScaleNormal="200" zoomScaleSheetLayoutView="100" workbookViewId="0" topLeftCell="A1">
      <selection activeCell="C22" sqref="C22"/>
    </sheetView>
  </sheetViews>
  <sheetFormatPr defaultColWidth="9.140625" defaultRowHeight="15"/>
  <cols>
    <col min="1" max="1" width="4.421875" style="15" customWidth="1"/>
    <col min="2" max="2" width="26.00390625" style="3" customWidth="1"/>
    <col min="3" max="3" width="32.421875" style="3" customWidth="1"/>
    <col min="4" max="4" width="8.7109375" style="3" customWidth="1"/>
    <col min="5" max="5" width="9.00390625" style="15" customWidth="1"/>
    <col min="6" max="6" width="7.57421875" style="3" customWidth="1"/>
    <col min="7" max="18" width="2.57421875" style="3" customWidth="1"/>
    <col min="19" max="16384" width="9.140625" style="3" customWidth="1"/>
  </cols>
  <sheetData>
    <row r="1" spans="1:18" s="2" customFormat="1" ht="24">
      <c r="A1" s="32"/>
      <c r="C1" s="2">
        <v>31</v>
      </c>
      <c r="D1" s="32"/>
      <c r="E1" s="32"/>
      <c r="P1" s="222" t="s">
        <v>137</v>
      </c>
      <c r="Q1" s="223"/>
      <c r="R1" s="224"/>
    </row>
    <row r="2" spans="1:18" s="2" customFormat="1" ht="27.75">
      <c r="A2" s="228" t="s">
        <v>507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</row>
    <row r="3" spans="1:18" s="2" customFormat="1" ht="27.75">
      <c r="A3" s="228" t="s">
        <v>469</v>
      </c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</row>
    <row r="4" spans="1:18" s="2" customFormat="1" ht="27.75">
      <c r="A4" s="228" t="s">
        <v>92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</row>
    <row r="5" spans="1:18" ht="24">
      <c r="A5" s="38"/>
      <c r="B5" s="38"/>
      <c r="C5" s="38"/>
      <c r="D5" s="38" t="s">
        <v>5</v>
      </c>
      <c r="E5" s="38" t="s">
        <v>6</v>
      </c>
      <c r="F5" s="38" t="s">
        <v>100</v>
      </c>
      <c r="G5" s="220" t="s">
        <v>131</v>
      </c>
      <c r="H5" s="220"/>
      <c r="I5" s="221"/>
      <c r="J5" s="219" t="s">
        <v>140</v>
      </c>
      <c r="K5" s="220"/>
      <c r="L5" s="220"/>
      <c r="M5" s="220"/>
      <c r="N5" s="220"/>
      <c r="O5" s="220"/>
      <c r="P5" s="220"/>
      <c r="Q5" s="220"/>
      <c r="R5" s="221"/>
    </row>
    <row r="6" spans="1:18" ht="24">
      <c r="A6" s="81" t="s">
        <v>1</v>
      </c>
      <c r="B6" s="81" t="s">
        <v>97</v>
      </c>
      <c r="C6" s="81" t="s">
        <v>98</v>
      </c>
      <c r="D6" s="81" t="s">
        <v>99</v>
      </c>
      <c r="E6" s="81" t="s">
        <v>7</v>
      </c>
      <c r="F6" s="81" t="s">
        <v>101</v>
      </c>
      <c r="G6" s="241" t="s">
        <v>10</v>
      </c>
      <c r="H6" s="241" t="s">
        <v>11</v>
      </c>
      <c r="I6" s="241" t="s">
        <v>12</v>
      </c>
      <c r="J6" s="241" t="s">
        <v>13</v>
      </c>
      <c r="K6" s="241" t="s">
        <v>14</v>
      </c>
      <c r="L6" s="241" t="s">
        <v>49</v>
      </c>
      <c r="M6" s="241" t="s">
        <v>15</v>
      </c>
      <c r="N6" s="241" t="s">
        <v>16</v>
      </c>
      <c r="O6" s="241" t="s">
        <v>17</v>
      </c>
      <c r="P6" s="241" t="s">
        <v>18</v>
      </c>
      <c r="Q6" s="241" t="s">
        <v>19</v>
      </c>
      <c r="R6" s="241" t="s">
        <v>20</v>
      </c>
    </row>
    <row r="7" spans="1:18" ht="24">
      <c r="A7" s="50"/>
      <c r="B7" s="82"/>
      <c r="C7" s="82"/>
      <c r="D7" s="82"/>
      <c r="E7" s="50"/>
      <c r="F7" s="50" t="s">
        <v>102</v>
      </c>
      <c r="G7" s="241"/>
      <c r="H7" s="241"/>
      <c r="I7" s="241"/>
      <c r="J7" s="241"/>
      <c r="K7" s="241"/>
      <c r="L7" s="241"/>
      <c r="M7" s="241"/>
      <c r="N7" s="241"/>
      <c r="O7" s="241"/>
      <c r="P7" s="241"/>
      <c r="Q7" s="241"/>
      <c r="R7" s="241"/>
    </row>
    <row r="8" spans="1:18" ht="21.75">
      <c r="A8" s="8">
        <v>1</v>
      </c>
      <c r="B8" s="213" t="s">
        <v>103</v>
      </c>
      <c r="C8" s="8" t="s">
        <v>465</v>
      </c>
      <c r="D8" s="10">
        <v>27200</v>
      </c>
      <c r="E8" s="8" t="s">
        <v>37</v>
      </c>
      <c r="F8" s="8" t="s">
        <v>30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21.75">
      <c r="A9" s="11"/>
      <c r="B9" s="61"/>
      <c r="C9" s="11" t="s">
        <v>466</v>
      </c>
      <c r="D9" s="122"/>
      <c r="E9" s="11"/>
      <c r="F9" s="98" t="s">
        <v>62</v>
      </c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</row>
    <row r="10" spans="1:18" ht="21.75">
      <c r="A10" s="13"/>
      <c r="B10" s="14"/>
      <c r="C10" s="14"/>
      <c r="D10" s="28"/>
      <c r="E10" s="14"/>
      <c r="F10" s="28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</row>
    <row r="11" spans="1:18" ht="21.75">
      <c r="A11" s="8">
        <v>2</v>
      </c>
      <c r="B11" s="213" t="s">
        <v>103</v>
      </c>
      <c r="C11" s="8" t="s">
        <v>467</v>
      </c>
      <c r="D11" s="10">
        <v>129600</v>
      </c>
      <c r="E11" s="8" t="s">
        <v>37</v>
      </c>
      <c r="F11" s="8" t="s">
        <v>93</v>
      </c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21.75">
      <c r="A12" s="13"/>
      <c r="B12" s="14"/>
      <c r="C12" s="13" t="s">
        <v>468</v>
      </c>
      <c r="D12" s="24"/>
      <c r="E12" s="13"/>
      <c r="F12" s="13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</row>
    <row r="13" spans="1:18" ht="21.75">
      <c r="A13" s="17"/>
      <c r="B13" s="18"/>
      <c r="C13" s="17"/>
      <c r="D13" s="26"/>
      <c r="E13" s="17"/>
      <c r="F13" s="17"/>
      <c r="G13" s="18"/>
      <c r="H13" s="18"/>
      <c r="I13" s="18"/>
      <c r="J13" s="18"/>
      <c r="K13" s="18"/>
      <c r="L13" s="18"/>
      <c r="M13" s="18"/>
      <c r="N13" s="18"/>
      <c r="O13" s="29"/>
      <c r="P13" s="29"/>
      <c r="Q13" s="29"/>
      <c r="R13" s="29"/>
    </row>
    <row r="14" spans="1:18" ht="21.75">
      <c r="A14" s="17"/>
      <c r="B14" s="18"/>
      <c r="C14" s="17"/>
      <c r="D14" s="26"/>
      <c r="E14" s="17"/>
      <c r="F14" s="17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</row>
    <row r="15" spans="1:18" ht="21.75">
      <c r="A15" s="17"/>
      <c r="B15" s="18"/>
      <c r="C15" s="17"/>
      <c r="D15" s="26"/>
      <c r="E15" s="17"/>
      <c r="F15" s="17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</row>
    <row r="16" spans="1:18" ht="21.75">
      <c r="A16" s="17"/>
      <c r="B16" s="18"/>
      <c r="C16" s="17"/>
      <c r="D16" s="26"/>
      <c r="E16" s="17"/>
      <c r="F16" s="17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</row>
    <row r="17" spans="1:18" ht="21.75">
      <c r="A17" s="17"/>
      <c r="B17" s="18"/>
      <c r="C17" s="17"/>
      <c r="D17" s="26"/>
      <c r="E17" s="17"/>
      <c r="F17" s="17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</row>
    <row r="18" spans="1:18" ht="21.75">
      <c r="A18" s="17"/>
      <c r="B18" s="18"/>
      <c r="C18" s="17"/>
      <c r="D18" s="26"/>
      <c r="E18" s="17"/>
      <c r="F18" s="17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</row>
    <row r="19" spans="1:18" ht="21.75">
      <c r="A19" s="17"/>
      <c r="B19" s="18"/>
      <c r="C19" s="17"/>
      <c r="D19" s="26"/>
      <c r="E19" s="17"/>
      <c r="F19" s="17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</row>
    <row r="20" spans="1:18" ht="21.75">
      <c r="A20" s="17"/>
      <c r="B20" s="18"/>
      <c r="C20" s="17"/>
      <c r="D20" s="26"/>
      <c r="E20" s="17"/>
      <c r="F20" s="17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</row>
    <row r="21" spans="1:18" ht="21.75">
      <c r="A21" s="17"/>
      <c r="B21" s="18"/>
      <c r="C21" s="17"/>
      <c r="D21" s="26"/>
      <c r="E21" s="17"/>
      <c r="F21" s="17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8" ht="21.75">
      <c r="A22" s="17"/>
      <c r="B22" s="18"/>
      <c r="C22" s="17"/>
      <c r="D22" s="26"/>
      <c r="E22" s="17"/>
      <c r="F22" s="17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ht="21.75">
      <c r="A23" s="17"/>
      <c r="B23" s="18"/>
      <c r="C23" s="17"/>
      <c r="D23" s="26"/>
      <c r="E23" s="17"/>
      <c r="F23" s="1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pans="1:18" ht="21.75">
      <c r="A24" s="17"/>
      <c r="B24" s="18"/>
      <c r="C24" s="17"/>
      <c r="D24" s="26"/>
      <c r="E24" s="17"/>
      <c r="F24" s="17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</row>
    <row r="25" spans="1:18" ht="21.75">
      <c r="A25" s="17"/>
      <c r="B25" s="18"/>
      <c r="C25" s="17"/>
      <c r="D25" s="26"/>
      <c r="E25" s="17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7" spans="1:19" ht="21.75">
      <c r="A27" s="17"/>
      <c r="B27" s="30"/>
      <c r="C27" s="18"/>
      <c r="D27" s="26"/>
      <c r="E27" s="17"/>
      <c r="F27" s="17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</row>
    <row r="28" spans="1:19" ht="21.75">
      <c r="A28" s="17"/>
      <c r="B28" s="30"/>
      <c r="C28" s="18"/>
      <c r="D28" s="26"/>
      <c r="E28" s="17"/>
      <c r="F28" s="17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19" ht="21.75">
      <c r="A29" s="17"/>
      <c r="B29" s="30"/>
      <c r="C29" s="18"/>
      <c r="D29" s="26"/>
      <c r="E29" s="17"/>
      <c r="F29" s="17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</row>
    <row r="30" spans="1:19" ht="21.75">
      <c r="A30" s="17"/>
      <c r="B30" s="30"/>
      <c r="C30" s="18"/>
      <c r="D30" s="26"/>
      <c r="E30" s="17"/>
      <c r="F30" s="17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</row>
    <row r="31" spans="1:19" ht="21.75">
      <c r="A31" s="17"/>
      <c r="B31" s="30"/>
      <c r="C31" s="18"/>
      <c r="D31" s="26"/>
      <c r="E31" s="17"/>
      <c r="F31" s="17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</row>
    <row r="32" spans="1:19" ht="21.75">
      <c r="A32" s="17"/>
      <c r="B32" s="30"/>
      <c r="C32" s="18"/>
      <c r="D32" s="26"/>
      <c r="E32" s="17"/>
      <c r="F32" s="17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</row>
  </sheetData>
  <sheetProtection/>
  <mergeCells count="18">
    <mergeCell ref="P1:R1"/>
    <mergeCell ref="A2:R2"/>
    <mergeCell ref="A3:R3"/>
    <mergeCell ref="A4:R4"/>
    <mergeCell ref="G5:I5"/>
    <mergeCell ref="J5:R5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</mergeCells>
  <printOptions/>
  <pageMargins left="0" right="0" top="0.261811024" bottom="0" header="0.31496062992126" footer="0.06496063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NATTAWIT</dc:creator>
  <cp:keywords/>
  <dc:description/>
  <cp:lastModifiedBy>ADMIN</cp:lastModifiedBy>
  <cp:lastPrinted>2019-10-10T04:01:29Z</cp:lastPrinted>
  <dcterms:created xsi:type="dcterms:W3CDTF">2014-10-06T03:40:01Z</dcterms:created>
  <dcterms:modified xsi:type="dcterms:W3CDTF">2020-06-24T08:34:40Z</dcterms:modified>
  <cp:category/>
  <cp:version/>
  <cp:contentType/>
  <cp:contentStatus/>
</cp:coreProperties>
</file>